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818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9" i="1"/>
  <c r="O6"/>
  <c r="N6"/>
  <c r="O5"/>
  <c r="N5"/>
  <c r="O4"/>
  <c r="N4"/>
  <c r="O3"/>
  <c r="N3"/>
</calcChain>
</file>

<file path=xl/sharedStrings.xml><?xml version="1.0" encoding="utf-8"?>
<sst xmlns="http://schemas.openxmlformats.org/spreadsheetml/2006/main" count="143" uniqueCount="62">
  <si>
    <t>no</t>
  </si>
  <si>
    <t>매장명</t>
  </si>
  <si>
    <t>트리콜로지</t>
  </si>
  <si>
    <t>커트</t>
  </si>
  <si>
    <t>드라이</t>
  </si>
  <si>
    <t>펌</t>
  </si>
  <si>
    <t>컬러</t>
  </si>
  <si>
    <t>업스타일</t>
  </si>
  <si>
    <t>맨커트</t>
  </si>
  <si>
    <t>이론합계</t>
  </si>
  <si>
    <t>이론평균</t>
  </si>
  <si>
    <t>노트</t>
  </si>
  <si>
    <t>인증서</t>
  </si>
  <si>
    <t>매 장 명</t>
  </si>
  <si>
    <t xml:space="preserve">이  름 </t>
  </si>
  <si>
    <t xml:space="preserve">실기
업스타일 </t>
  </si>
  <si>
    <t>실기
커트</t>
  </si>
  <si>
    <t xml:space="preserve">66기 승급제 합격자 </t>
    <phoneticPr fontId="12" type="noConversion"/>
  </si>
  <si>
    <t>이  름</t>
    <phoneticPr fontId="12" type="noConversion"/>
  </si>
  <si>
    <t xml:space="preserve">실기
업스타일 (최종)  </t>
    <phoneticPr fontId="12" type="noConversion"/>
  </si>
  <si>
    <t>실기 
커트 (최종)</t>
    <phoneticPr fontId="12" type="noConversion"/>
  </si>
  <si>
    <t>가산점 및 감점</t>
    <phoneticPr fontId="12" type="noConversion"/>
  </si>
  <si>
    <t>상담</t>
    <phoneticPr fontId="12" type="noConversion"/>
  </si>
  <si>
    <r>
      <t xml:space="preserve"> </t>
    </r>
    <r>
      <rPr>
        <b/>
        <sz val="11"/>
        <color indexed="8"/>
        <rFont val="맑은 고딕"/>
        <family val="3"/>
        <charset val="129"/>
      </rPr>
      <t>* 채점기준</t>
    </r>
    <r>
      <rPr>
        <b/>
        <sz val="11"/>
        <color indexed="8"/>
        <rFont val="맑은 고딕"/>
        <family val="3"/>
        <charset val="129"/>
      </rPr>
      <t xml:space="preserve"> :  ① 포트폴리오,노트, 인증서 가산점   ② 도해도 및 준비서류: 각 도해도 미비시 -1 감점</t>
    </r>
    <phoneticPr fontId="12" type="noConversion"/>
  </si>
  <si>
    <t>합격과목</t>
    <phoneticPr fontId="12" type="noConversion"/>
  </si>
  <si>
    <t>최종합격자</t>
    <phoneticPr fontId="12" type="noConversion"/>
  </si>
  <si>
    <t>가산점</t>
    <phoneticPr fontId="12" type="noConversion"/>
  </si>
  <si>
    <t>감점</t>
    <phoneticPr fontId="12" type="noConversion"/>
  </si>
  <si>
    <t>*  감점은 높은점수에서 가산점은 낮은점수에 반영하였습니다</t>
    <phoneticPr fontId="12" type="noConversion"/>
  </si>
  <si>
    <t>수원남문2001아울렛점</t>
    <phoneticPr fontId="13" type="noConversion"/>
  </si>
  <si>
    <t>정선화</t>
    <phoneticPr fontId="13" type="noConversion"/>
  </si>
  <si>
    <t>+2</t>
    <phoneticPr fontId="13" type="noConversion"/>
  </si>
  <si>
    <t>A</t>
    <phoneticPr fontId="13" type="noConversion"/>
  </si>
  <si>
    <t>분당정자점</t>
    <phoneticPr fontId="13" type="noConversion"/>
  </si>
  <si>
    <t>박병훈</t>
    <phoneticPr fontId="13" type="noConversion"/>
  </si>
  <si>
    <t>0</t>
    <phoneticPr fontId="13" type="noConversion"/>
  </si>
  <si>
    <t>B</t>
    <phoneticPr fontId="13" type="noConversion"/>
  </si>
  <si>
    <t>타임스퀘어점</t>
    <phoneticPr fontId="13" type="noConversion"/>
  </si>
  <si>
    <t>조민아</t>
    <phoneticPr fontId="13" type="noConversion"/>
  </si>
  <si>
    <t>동탄메타폴리스홈플러스점</t>
    <phoneticPr fontId="13" type="noConversion"/>
  </si>
  <si>
    <t>한화경</t>
    <phoneticPr fontId="13" type="noConversion"/>
  </si>
  <si>
    <t>+1</t>
    <phoneticPr fontId="13" type="noConversion"/>
  </si>
  <si>
    <t>가산점 및 감점</t>
    <phoneticPr fontId="12" type="noConversion"/>
  </si>
  <si>
    <t>상담</t>
    <phoneticPr fontId="12" type="noConversion"/>
  </si>
  <si>
    <t>정지성</t>
    <phoneticPr fontId="13" type="noConversion"/>
  </si>
  <si>
    <t>*</t>
    <phoneticPr fontId="13" type="noConversion"/>
  </si>
  <si>
    <t>TNT</t>
    <phoneticPr fontId="13" type="noConversion"/>
  </si>
  <si>
    <t>강남3호점</t>
    <phoneticPr fontId="13" type="noConversion"/>
  </si>
  <si>
    <t>김미진</t>
    <phoneticPr fontId="13" type="noConversion"/>
  </si>
  <si>
    <t>영남</t>
    <phoneticPr fontId="13" type="noConversion"/>
  </si>
  <si>
    <t>검단이마트점</t>
    <phoneticPr fontId="13" type="noConversion"/>
  </si>
  <si>
    <t>봉두리</t>
    <phoneticPr fontId="13" type="noConversion"/>
  </si>
  <si>
    <t>미작</t>
    <phoneticPr fontId="13" type="noConversion"/>
  </si>
  <si>
    <t>여의도이마트점</t>
    <phoneticPr fontId="13" type="noConversion"/>
  </si>
  <si>
    <t>우종현</t>
    <phoneticPr fontId="13" type="noConversion"/>
  </si>
  <si>
    <t>서울아산병원점</t>
    <phoneticPr fontId="13" type="noConversion"/>
  </si>
  <si>
    <t>이연주</t>
    <phoneticPr fontId="13" type="noConversion"/>
  </si>
  <si>
    <t>마포점</t>
    <phoneticPr fontId="13" type="noConversion"/>
  </si>
  <si>
    <t>김하나</t>
    <phoneticPr fontId="13" type="noConversion"/>
  </si>
  <si>
    <t>영남이공대</t>
    <phoneticPr fontId="13" type="noConversion"/>
  </si>
  <si>
    <t>안산홈플러스점</t>
    <phoneticPr fontId="13" type="noConversion"/>
  </si>
  <si>
    <t>안상민</t>
    <phoneticPr fontId="13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</si>
</sst>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;[Red]0"/>
  </numFmts>
  <fonts count="17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name val="굴림체"/>
      <family val="3"/>
      <charset val="129"/>
    </font>
    <font>
      <b/>
      <sz val="8"/>
      <name val="굴림체"/>
      <family val="3"/>
      <charset val="129"/>
    </font>
    <font>
      <sz val="8"/>
      <name val="굴림체"/>
      <family val="3"/>
      <charset val="129"/>
    </font>
    <font>
      <b/>
      <sz val="8"/>
      <color indexed="8"/>
      <name val="굴림체"/>
      <family val="3"/>
      <charset val="129"/>
    </font>
    <font>
      <b/>
      <sz val="11"/>
      <color indexed="8"/>
      <name val="맑은 고딕"/>
      <family val="3"/>
      <charset val="129"/>
    </font>
    <font>
      <sz val="8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8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10"/>
      <color theme="1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99A3"/>
        <bgColor indexed="64"/>
      </patternFill>
    </fill>
    <fill>
      <patternFill patternType="solid">
        <fgColor rgb="FFBEE8B4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AC09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indexed="64"/>
      </right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/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/>
      <bottom style="medium">
        <color rgb="FFFF0000"/>
      </bottom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3" fillId="0" borderId="6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176" fontId="7" fillId="3" borderId="9" xfId="2" applyNumberFormat="1" applyFont="1" applyFill="1" applyBorder="1" applyAlignment="1">
      <alignment horizontal="center" vertical="center" wrapText="1"/>
    </xf>
    <xf numFmtId="0" fontId="1" fillId="0" borderId="0" xfId="2" applyBorder="1" applyAlignment="1">
      <alignment horizontal="center" vertical="center"/>
    </xf>
    <xf numFmtId="0" fontId="1" fillId="0" borderId="0" xfId="2">
      <alignment vertical="center"/>
    </xf>
    <xf numFmtId="0" fontId="8" fillId="3" borderId="0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4" fillId="5" borderId="16" xfId="2" applyFont="1" applyFill="1" applyBorder="1">
      <alignment vertical="center"/>
    </xf>
    <xf numFmtId="0" fontId="4" fillId="4" borderId="15" xfId="2" applyFont="1" applyFill="1" applyBorder="1">
      <alignment vertical="center"/>
    </xf>
    <xf numFmtId="177" fontId="4" fillId="3" borderId="8" xfId="2" applyNumberFormat="1" applyFont="1" applyFill="1" applyBorder="1" applyAlignment="1">
      <alignment horizontal="center" vertical="center"/>
    </xf>
    <xf numFmtId="49" fontId="3" fillId="6" borderId="9" xfId="2" applyNumberFormat="1" applyFont="1" applyFill="1" applyBorder="1" applyAlignment="1">
      <alignment horizontal="center" vertical="center"/>
    </xf>
    <xf numFmtId="49" fontId="10" fillId="6" borderId="9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 shrinkToFit="1"/>
    </xf>
    <xf numFmtId="0" fontId="4" fillId="3" borderId="12" xfId="2" applyFont="1" applyFill="1" applyBorder="1" applyAlignment="1">
      <alignment horizontal="center" vertical="center"/>
    </xf>
    <xf numFmtId="176" fontId="7" fillId="3" borderId="12" xfId="2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>
      <alignment vertical="center"/>
    </xf>
    <xf numFmtId="0" fontId="4" fillId="7" borderId="22" xfId="2" applyFont="1" applyFill="1" applyBorder="1">
      <alignment vertical="center"/>
    </xf>
    <xf numFmtId="0" fontId="3" fillId="0" borderId="1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5" fillId="7" borderId="9" xfId="2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177" fontId="3" fillId="7" borderId="8" xfId="2" applyNumberFormat="1" applyFont="1" applyFill="1" applyBorder="1" applyAlignment="1">
      <alignment horizontal="center" vertical="center"/>
    </xf>
    <xf numFmtId="0" fontId="3" fillId="7" borderId="9" xfId="2" applyFont="1" applyFill="1" applyBorder="1" applyAlignment="1">
      <alignment horizontal="center" vertical="center"/>
    </xf>
    <xf numFmtId="49" fontId="3" fillId="3" borderId="9" xfId="2" applyNumberFormat="1" applyFont="1" applyFill="1" applyBorder="1" applyAlignment="1">
      <alignment horizontal="center" vertical="center"/>
    </xf>
    <xf numFmtId="177" fontId="3" fillId="7" borderId="23" xfId="2" applyNumberFormat="1" applyFont="1" applyFill="1" applyBorder="1" applyAlignment="1">
      <alignment horizontal="center" vertical="center"/>
    </xf>
    <xf numFmtId="49" fontId="3" fillId="6" borderId="12" xfId="2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7" borderId="16" xfId="2" applyFont="1" applyFill="1" applyBorder="1">
      <alignment vertical="center"/>
    </xf>
    <xf numFmtId="0" fontId="2" fillId="0" borderId="0" xfId="2" applyFont="1" applyFill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2" fillId="2" borderId="17" xfId="2" applyFont="1" applyFill="1" applyBorder="1" applyAlignment="1">
      <alignment horizontal="center" vertical="center" wrapText="1"/>
    </xf>
    <xf numFmtId="0" fontId="2" fillId="2" borderId="19" xfId="2" applyFont="1" applyFill="1" applyBorder="1" applyAlignment="1">
      <alignment horizontal="center" vertical="center" wrapText="1"/>
    </xf>
    <xf numFmtId="0" fontId="2" fillId="2" borderId="18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 wrapText="1"/>
    </xf>
    <xf numFmtId="0" fontId="3" fillId="7" borderId="10" xfId="2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32" xfId="0" applyFont="1" applyFill="1" applyBorder="1" applyAlignment="1">
      <alignment horizontal="center" vertical="center"/>
    </xf>
    <xf numFmtId="0" fontId="15" fillId="7" borderId="33" xfId="0" applyFont="1" applyFill="1" applyBorder="1" applyAlignment="1">
      <alignment horizontal="center" vertical="center"/>
    </xf>
    <xf numFmtId="0" fontId="3" fillId="7" borderId="2" xfId="2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/>
    </xf>
    <xf numFmtId="0" fontId="15" fillId="7" borderId="35" xfId="0" applyFont="1" applyFill="1" applyBorder="1" applyAlignment="1">
      <alignment horizontal="center" vertical="center"/>
    </xf>
    <xf numFmtId="0" fontId="15" fillId="7" borderId="36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 wrapText="1"/>
    </xf>
    <xf numFmtId="0" fontId="7" fillId="3" borderId="12" xfId="2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3" fillId="7" borderId="24" xfId="2" applyFont="1" applyFill="1" applyBorder="1" applyAlignment="1">
      <alignment horizontal="center" vertical="center"/>
    </xf>
    <xf numFmtId="0" fontId="16" fillId="7" borderId="33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2" fillId="3" borderId="37" xfId="2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center" vertical="center"/>
    </xf>
    <xf numFmtId="0" fontId="2" fillId="3" borderId="21" xfId="2" applyFont="1" applyFill="1" applyBorder="1" applyAlignment="1">
      <alignment horizontal="center" vertical="center"/>
    </xf>
    <xf numFmtId="0" fontId="3" fillId="3" borderId="38" xfId="2" applyFont="1" applyFill="1" applyBorder="1" applyAlignment="1">
      <alignment horizontal="center" vertical="center"/>
    </xf>
    <xf numFmtId="0" fontId="3" fillId="3" borderId="39" xfId="2" applyFont="1" applyFill="1" applyBorder="1" applyAlignment="1">
      <alignment horizontal="center" vertical="center"/>
    </xf>
    <xf numFmtId="0" fontId="3" fillId="3" borderId="40" xfId="2" applyFont="1" applyFill="1" applyBorder="1" applyAlignment="1">
      <alignment horizontal="center" vertical="center" shrinkToFit="1"/>
    </xf>
    <xf numFmtId="0" fontId="3" fillId="3" borderId="41" xfId="2" applyFont="1" applyFill="1" applyBorder="1" applyAlignment="1">
      <alignment horizontal="center" vertical="center" wrapText="1"/>
    </xf>
    <xf numFmtId="0" fontId="3" fillId="0" borderId="41" xfId="2" applyFont="1" applyFill="1" applyBorder="1" applyAlignment="1">
      <alignment horizontal="center" vertical="center" wrapText="1"/>
    </xf>
    <xf numFmtId="0" fontId="3" fillId="3" borderId="42" xfId="2" applyFont="1" applyFill="1" applyBorder="1" applyAlignment="1">
      <alignment horizontal="center" vertical="center" wrapText="1"/>
    </xf>
    <xf numFmtId="0" fontId="3" fillId="3" borderId="43" xfId="2" applyFont="1" applyFill="1" applyBorder="1" applyAlignment="1">
      <alignment horizontal="center" vertical="center"/>
    </xf>
    <xf numFmtId="0" fontId="3" fillId="3" borderId="44" xfId="2" applyFont="1" applyFill="1" applyBorder="1" applyAlignment="1">
      <alignment horizontal="center" vertical="center"/>
    </xf>
    <xf numFmtId="0" fontId="3" fillId="3" borderId="45" xfId="2" applyFont="1" applyFill="1" applyBorder="1" applyAlignment="1">
      <alignment horizontal="center" vertical="center"/>
    </xf>
    <xf numFmtId="0" fontId="15" fillId="7" borderId="46" xfId="0" applyFont="1" applyFill="1" applyBorder="1" applyAlignment="1">
      <alignment horizontal="center" vertical="center"/>
    </xf>
    <xf numFmtId="0" fontId="3" fillId="3" borderId="47" xfId="2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5" fillId="7" borderId="51" xfId="0" applyFont="1" applyFill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4" fillId="3" borderId="55" xfId="2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49" fontId="3" fillId="3" borderId="54" xfId="2" applyNumberFormat="1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</cellXfs>
  <cellStyles count="3">
    <cellStyle name="표준" xfId="0" builtinId="0"/>
    <cellStyle name="표준 2" xfId="2"/>
    <cellStyle name="표준 3" xfId="1"/>
  </cellStyles>
  <dxfs count="0"/>
  <tableStyles count="0" defaultTableStyle="TableStyleMedium2" defaultPivotStyle="PivotStyleLight16"/>
  <colors>
    <mruColors>
      <color rgb="FFFAC09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8"/>
  <sheetViews>
    <sheetView tabSelected="1" workbookViewId="0">
      <selection activeCell="J18" sqref="J18"/>
    </sheetView>
  </sheetViews>
  <sheetFormatPr defaultRowHeight="16.5"/>
  <cols>
    <col min="1" max="1" width="4.625" customWidth="1"/>
    <col min="2" max="2" width="20.375" customWidth="1"/>
    <col min="4" max="4" width="7.5" customWidth="1"/>
    <col min="5" max="5" width="6.75" customWidth="1"/>
    <col min="6" max="6" width="6.375" customWidth="1"/>
    <col min="7" max="7" width="5.75" customWidth="1"/>
    <col min="8" max="8" width="5" customWidth="1"/>
    <col min="9" max="9" width="5.875" customWidth="1"/>
    <col min="10" max="10" width="4.375" customWidth="1"/>
    <col min="11" max="11" width="5.25" customWidth="1"/>
    <col min="12" max="12" width="5.5" customWidth="1"/>
    <col min="13" max="13" width="6.125" customWidth="1"/>
    <col min="14" max="14" width="4.25" customWidth="1"/>
    <col min="15" max="15" width="3.875" customWidth="1"/>
    <col min="16" max="16" width="4.125" customWidth="1"/>
    <col min="17" max="17" width="5.5" customWidth="1"/>
    <col min="18" max="18" width="5.375" customWidth="1"/>
  </cols>
  <sheetData>
    <row r="1" spans="1:18" ht="17.25" thickBot="1">
      <c r="A1" s="46" t="s">
        <v>17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8" ht="32.25" thickBot="1">
      <c r="A2" s="1" t="s">
        <v>0</v>
      </c>
      <c r="B2" s="2" t="s">
        <v>1</v>
      </c>
      <c r="C2" s="15" t="s">
        <v>18</v>
      </c>
      <c r="D2" s="2" t="s">
        <v>19</v>
      </c>
      <c r="E2" s="2" t="s">
        <v>20</v>
      </c>
      <c r="F2" s="3" t="s">
        <v>21</v>
      </c>
      <c r="G2" s="25" t="s">
        <v>2</v>
      </c>
      <c r="H2" s="2" t="s">
        <v>3</v>
      </c>
      <c r="I2" s="2" t="s">
        <v>4</v>
      </c>
      <c r="J2" s="2" t="s">
        <v>5</v>
      </c>
      <c r="K2" s="2" t="s">
        <v>6</v>
      </c>
      <c r="L2" s="2" t="s">
        <v>7</v>
      </c>
      <c r="M2" s="2" t="s">
        <v>8</v>
      </c>
      <c r="N2" s="2" t="s">
        <v>9</v>
      </c>
      <c r="O2" s="2" t="s">
        <v>10</v>
      </c>
      <c r="P2" s="2" t="s">
        <v>11</v>
      </c>
      <c r="Q2" s="2" t="s">
        <v>12</v>
      </c>
      <c r="R2" s="4" t="s">
        <v>22</v>
      </c>
    </row>
    <row r="3" spans="1:18" ht="17.25" thickBot="1">
      <c r="A3" s="42">
        <v>1</v>
      </c>
      <c r="B3" s="57" t="s">
        <v>29</v>
      </c>
      <c r="C3" s="58" t="s">
        <v>30</v>
      </c>
      <c r="D3" s="12">
        <v>79</v>
      </c>
      <c r="E3" s="31">
        <v>81</v>
      </c>
      <c r="F3" s="14" t="s">
        <v>31</v>
      </c>
      <c r="G3" s="59">
        <v>85</v>
      </c>
      <c r="H3" s="27">
        <v>85</v>
      </c>
      <c r="I3" s="28">
        <v>100</v>
      </c>
      <c r="J3" s="28">
        <v>100</v>
      </c>
      <c r="K3" s="28">
        <v>100</v>
      </c>
      <c r="L3" s="28">
        <v>100</v>
      </c>
      <c r="M3" s="28">
        <v>97</v>
      </c>
      <c r="N3" s="5">
        <f>SUM(G3:M3)</f>
        <v>667</v>
      </c>
      <c r="O3" s="5">
        <f>AVERAGE(G3:M3)</f>
        <v>95.285714285714292</v>
      </c>
      <c r="P3" s="29" t="s">
        <v>32</v>
      </c>
      <c r="Q3" s="29">
        <v>48</v>
      </c>
      <c r="R3" s="60">
        <v>82</v>
      </c>
    </row>
    <row r="4" spans="1:18" ht="17.25" thickBot="1">
      <c r="A4" s="61">
        <v>2</v>
      </c>
      <c r="B4" s="62" t="s">
        <v>33</v>
      </c>
      <c r="C4" s="63" t="s">
        <v>34</v>
      </c>
      <c r="D4" s="30">
        <v>82</v>
      </c>
      <c r="E4" s="31">
        <v>81</v>
      </c>
      <c r="F4" s="32" t="s">
        <v>35</v>
      </c>
      <c r="G4" s="59">
        <v>95</v>
      </c>
      <c r="H4" s="27">
        <v>80</v>
      </c>
      <c r="I4" s="28">
        <v>100</v>
      </c>
      <c r="J4" s="28">
        <v>100</v>
      </c>
      <c r="K4" s="28">
        <v>90</v>
      </c>
      <c r="L4" s="28">
        <v>100</v>
      </c>
      <c r="M4" s="28">
        <v>95</v>
      </c>
      <c r="N4" s="5">
        <f>SUM(G4:M4)</f>
        <v>660</v>
      </c>
      <c r="O4" s="5">
        <f>AVERAGE(G4:M4)</f>
        <v>94.285714285714292</v>
      </c>
      <c r="P4" s="44" t="s">
        <v>36</v>
      </c>
      <c r="Q4" s="44">
        <v>36</v>
      </c>
      <c r="R4" s="64">
        <v>82</v>
      </c>
    </row>
    <row r="5" spans="1:18" ht="17.25" thickBot="1">
      <c r="A5" s="65">
        <v>3</v>
      </c>
      <c r="B5" s="66" t="s">
        <v>37</v>
      </c>
      <c r="C5" s="67" t="s">
        <v>38</v>
      </c>
      <c r="D5" s="30">
        <v>82</v>
      </c>
      <c r="E5" s="31">
        <v>81</v>
      </c>
      <c r="F5" s="13" t="s">
        <v>31</v>
      </c>
      <c r="G5" s="59">
        <v>85</v>
      </c>
      <c r="H5" s="27">
        <v>95</v>
      </c>
      <c r="I5" s="28">
        <v>90</v>
      </c>
      <c r="J5" s="28">
        <v>100</v>
      </c>
      <c r="K5" s="28">
        <v>100</v>
      </c>
      <c r="L5" s="28">
        <v>95</v>
      </c>
      <c r="M5" s="28">
        <v>97</v>
      </c>
      <c r="N5" s="5">
        <f>SUM(G5:M5)</f>
        <v>662</v>
      </c>
      <c r="O5" s="5">
        <f>AVERAGE(G5:M5)</f>
        <v>94.571428571428569</v>
      </c>
      <c r="P5" s="29" t="s">
        <v>32</v>
      </c>
      <c r="Q5" s="44">
        <v>48</v>
      </c>
      <c r="R5" s="64">
        <v>80</v>
      </c>
    </row>
    <row r="6" spans="1:18" ht="17.25" thickBot="1">
      <c r="A6" s="68">
        <v>4</v>
      </c>
      <c r="B6" s="69" t="s">
        <v>39</v>
      </c>
      <c r="C6" s="70" t="s">
        <v>40</v>
      </c>
      <c r="D6" s="33">
        <v>80</v>
      </c>
      <c r="E6" s="16">
        <v>77</v>
      </c>
      <c r="F6" s="34" t="s">
        <v>41</v>
      </c>
      <c r="G6" s="71">
        <v>60</v>
      </c>
      <c r="H6" s="72">
        <v>75</v>
      </c>
      <c r="I6" s="73">
        <v>90</v>
      </c>
      <c r="J6" s="73">
        <v>100</v>
      </c>
      <c r="K6" s="73">
        <v>90</v>
      </c>
      <c r="L6" s="73">
        <v>80</v>
      </c>
      <c r="M6" s="73">
        <v>95</v>
      </c>
      <c r="N6" s="17">
        <f>SUM(G6:M6)</f>
        <v>590</v>
      </c>
      <c r="O6" s="17">
        <f>AVERAGE(G6:M6)</f>
        <v>84.285714285714292</v>
      </c>
      <c r="P6" s="35" t="s">
        <v>32</v>
      </c>
      <c r="Q6" s="35">
        <v>48</v>
      </c>
      <c r="R6" s="74">
        <v>82</v>
      </c>
    </row>
    <row r="7" spans="1:18" ht="17.25" thickBot="1">
      <c r="A7" s="77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9"/>
    </row>
    <row r="8" spans="1:18" ht="21.75" thickBot="1">
      <c r="A8" s="80" t="s">
        <v>0</v>
      </c>
      <c r="B8" s="81" t="s">
        <v>13</v>
      </c>
      <c r="C8" s="82" t="s">
        <v>14</v>
      </c>
      <c r="D8" s="83" t="s">
        <v>15</v>
      </c>
      <c r="E8" s="83" t="s">
        <v>16</v>
      </c>
      <c r="F8" s="84" t="s">
        <v>42</v>
      </c>
      <c r="G8" s="83" t="s">
        <v>2</v>
      </c>
      <c r="H8" s="83" t="s">
        <v>3</v>
      </c>
      <c r="I8" s="83" t="s">
        <v>4</v>
      </c>
      <c r="J8" s="83" t="s">
        <v>5</v>
      </c>
      <c r="K8" s="83" t="s">
        <v>6</v>
      </c>
      <c r="L8" s="83" t="s">
        <v>7</v>
      </c>
      <c r="M8" s="83" t="s">
        <v>8</v>
      </c>
      <c r="N8" s="83" t="s">
        <v>9</v>
      </c>
      <c r="O8" s="85" t="s">
        <v>10</v>
      </c>
      <c r="P8" s="86" t="s">
        <v>11</v>
      </c>
      <c r="Q8" s="87" t="s">
        <v>12</v>
      </c>
      <c r="R8" s="88" t="s">
        <v>43</v>
      </c>
    </row>
    <row r="9" spans="1:18" ht="17.25" thickBot="1">
      <c r="A9" s="89">
        <v>5</v>
      </c>
      <c r="B9" s="62" t="s">
        <v>33</v>
      </c>
      <c r="C9" s="75" t="s">
        <v>44</v>
      </c>
      <c r="D9" s="30">
        <v>80</v>
      </c>
      <c r="E9" s="18" t="s">
        <v>45</v>
      </c>
      <c r="F9" s="32" t="s">
        <v>35</v>
      </c>
      <c r="G9" s="36">
        <v>80</v>
      </c>
      <c r="H9" s="36">
        <v>87</v>
      </c>
      <c r="I9" s="36">
        <v>100</v>
      </c>
      <c r="J9" s="36">
        <v>100</v>
      </c>
      <c r="K9" s="36">
        <v>90</v>
      </c>
      <c r="L9" s="36">
        <v>100</v>
      </c>
      <c r="M9" s="36">
        <v>95</v>
      </c>
      <c r="N9" s="18">
        <f>SUM(G9:M9)</f>
        <v>652</v>
      </c>
      <c r="O9" s="18">
        <v>93</v>
      </c>
      <c r="P9" s="47" t="s">
        <v>46</v>
      </c>
      <c r="Q9" s="48"/>
      <c r="R9" s="90" t="s">
        <v>45</v>
      </c>
    </row>
    <row r="10" spans="1:18" ht="17.25" thickBot="1">
      <c r="A10" s="89">
        <v>6</v>
      </c>
      <c r="B10" s="62" t="s">
        <v>47</v>
      </c>
      <c r="C10" s="63" t="s">
        <v>48</v>
      </c>
      <c r="D10" s="37" t="s">
        <v>45</v>
      </c>
      <c r="E10" s="36">
        <v>82</v>
      </c>
      <c r="F10" s="13" t="s">
        <v>41</v>
      </c>
      <c r="G10" s="37" t="s">
        <v>45</v>
      </c>
      <c r="H10" s="37" t="s">
        <v>45</v>
      </c>
      <c r="I10" s="37" t="s">
        <v>45</v>
      </c>
      <c r="J10" s="37" t="s">
        <v>45</v>
      </c>
      <c r="K10" s="37" t="s">
        <v>45</v>
      </c>
      <c r="L10" s="37" t="s">
        <v>45</v>
      </c>
      <c r="M10" s="37" t="s">
        <v>45</v>
      </c>
      <c r="N10" s="37" t="s">
        <v>45</v>
      </c>
      <c r="O10" s="37" t="s">
        <v>45</v>
      </c>
      <c r="P10" s="44" t="s">
        <v>49</v>
      </c>
      <c r="Q10" s="44">
        <v>15</v>
      </c>
      <c r="R10" s="91" t="s">
        <v>45</v>
      </c>
    </row>
    <row r="11" spans="1:18" ht="17.25" thickBot="1">
      <c r="A11" s="92">
        <v>7</v>
      </c>
      <c r="B11" s="26" t="s">
        <v>50</v>
      </c>
      <c r="C11" s="29" t="s">
        <v>51</v>
      </c>
      <c r="D11" s="20">
        <v>77</v>
      </c>
      <c r="E11" s="20" t="s">
        <v>52</v>
      </c>
      <c r="F11" s="32" t="s">
        <v>35</v>
      </c>
      <c r="G11" s="20">
        <v>65</v>
      </c>
      <c r="H11" s="20">
        <v>100</v>
      </c>
      <c r="I11" s="20">
        <v>90</v>
      </c>
      <c r="J11" s="20">
        <v>100</v>
      </c>
      <c r="K11" s="20">
        <v>80</v>
      </c>
      <c r="L11" s="20">
        <v>60</v>
      </c>
      <c r="M11" s="20">
        <v>100</v>
      </c>
      <c r="N11" s="19"/>
      <c r="O11" s="19"/>
      <c r="P11" s="44" t="s">
        <v>36</v>
      </c>
      <c r="Q11" s="44">
        <v>51</v>
      </c>
      <c r="R11" s="91" t="s">
        <v>45</v>
      </c>
    </row>
    <row r="12" spans="1:18" ht="17.25" thickBot="1">
      <c r="A12" s="93">
        <v>8</v>
      </c>
      <c r="B12" s="43" t="s">
        <v>53</v>
      </c>
      <c r="C12" s="41" t="s">
        <v>54</v>
      </c>
      <c r="D12" s="38">
        <v>77</v>
      </c>
      <c r="E12" s="20">
        <v>78</v>
      </c>
      <c r="F12" s="32" t="s">
        <v>35</v>
      </c>
      <c r="G12" s="37" t="s">
        <v>45</v>
      </c>
      <c r="H12" s="37" t="s">
        <v>45</v>
      </c>
      <c r="I12" s="37" t="s">
        <v>45</v>
      </c>
      <c r="J12" s="37" t="s">
        <v>45</v>
      </c>
      <c r="K12" s="37" t="s">
        <v>45</v>
      </c>
      <c r="L12" s="37" t="s">
        <v>45</v>
      </c>
      <c r="M12" s="37" t="s">
        <v>45</v>
      </c>
      <c r="N12" s="37" t="s">
        <v>45</v>
      </c>
      <c r="O12" s="37" t="s">
        <v>45</v>
      </c>
      <c r="P12" s="29" t="s">
        <v>32</v>
      </c>
      <c r="Q12" s="44">
        <v>41</v>
      </c>
      <c r="R12" s="91" t="s">
        <v>45</v>
      </c>
    </row>
    <row r="13" spans="1:18" ht="17.25" thickBot="1">
      <c r="A13" s="89">
        <v>9</v>
      </c>
      <c r="B13" s="62" t="s">
        <v>55</v>
      </c>
      <c r="C13" s="63" t="s">
        <v>56</v>
      </c>
      <c r="D13" s="39">
        <v>81</v>
      </c>
      <c r="E13" s="76">
        <v>80</v>
      </c>
      <c r="F13" s="21">
        <v>0</v>
      </c>
      <c r="G13" s="37" t="s">
        <v>45</v>
      </c>
      <c r="H13" s="37" t="s">
        <v>45</v>
      </c>
      <c r="I13" s="37" t="s">
        <v>45</v>
      </c>
      <c r="J13" s="37" t="s">
        <v>45</v>
      </c>
      <c r="K13" s="37" t="s">
        <v>45</v>
      </c>
      <c r="L13" s="37" t="s">
        <v>45</v>
      </c>
      <c r="M13" s="37" t="s">
        <v>45</v>
      </c>
      <c r="N13" s="37" t="s">
        <v>45</v>
      </c>
      <c r="O13" s="37" t="s">
        <v>45</v>
      </c>
      <c r="P13" s="40" t="s">
        <v>32</v>
      </c>
      <c r="Q13" s="41">
        <v>51</v>
      </c>
      <c r="R13" s="91" t="s">
        <v>45</v>
      </c>
    </row>
    <row r="14" spans="1:18" ht="17.25" thickBot="1">
      <c r="A14" s="94">
        <v>10</v>
      </c>
      <c r="B14" s="66" t="s">
        <v>57</v>
      </c>
      <c r="C14" s="67" t="s">
        <v>58</v>
      </c>
      <c r="D14" s="39">
        <v>81</v>
      </c>
      <c r="E14" s="19" t="s">
        <v>45</v>
      </c>
      <c r="F14" s="32" t="s">
        <v>35</v>
      </c>
      <c r="G14" s="37" t="s">
        <v>45</v>
      </c>
      <c r="H14" s="37" t="s">
        <v>45</v>
      </c>
      <c r="I14" s="37" t="s">
        <v>45</v>
      </c>
      <c r="J14" s="37" t="s">
        <v>45</v>
      </c>
      <c r="K14" s="37" t="s">
        <v>45</v>
      </c>
      <c r="L14" s="37" t="s">
        <v>45</v>
      </c>
      <c r="M14" s="37" t="s">
        <v>45</v>
      </c>
      <c r="N14" s="37" t="s">
        <v>45</v>
      </c>
      <c r="O14" s="37" t="s">
        <v>45</v>
      </c>
      <c r="P14" s="49" t="s">
        <v>59</v>
      </c>
      <c r="Q14" s="49"/>
      <c r="R14" s="91" t="s">
        <v>45</v>
      </c>
    </row>
    <row r="15" spans="1:18" ht="17.25" thickBot="1">
      <c r="A15" s="95">
        <v>11</v>
      </c>
      <c r="B15" s="96" t="s">
        <v>60</v>
      </c>
      <c r="C15" s="97" t="s">
        <v>61</v>
      </c>
      <c r="D15" s="98">
        <v>77</v>
      </c>
      <c r="E15" s="99" t="s">
        <v>45</v>
      </c>
      <c r="F15" s="100" t="s">
        <v>35</v>
      </c>
      <c r="G15" s="101" t="s">
        <v>45</v>
      </c>
      <c r="H15" s="101" t="s">
        <v>45</v>
      </c>
      <c r="I15" s="101" t="s">
        <v>45</v>
      </c>
      <c r="J15" s="101" t="s">
        <v>45</v>
      </c>
      <c r="K15" s="101" t="s">
        <v>45</v>
      </c>
      <c r="L15" s="101" t="s">
        <v>45</v>
      </c>
      <c r="M15" s="101" t="s">
        <v>45</v>
      </c>
      <c r="N15" s="101" t="s">
        <v>45</v>
      </c>
      <c r="O15" s="101" t="s">
        <v>45</v>
      </c>
      <c r="P15" s="97" t="s">
        <v>32</v>
      </c>
      <c r="Q15" s="97">
        <v>45</v>
      </c>
      <c r="R15" s="102" t="s">
        <v>45</v>
      </c>
    </row>
    <row r="16" spans="1:18">
      <c r="A16" s="50" t="s">
        <v>23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1"/>
      <c r="M16" s="52" t="s">
        <v>24</v>
      </c>
      <c r="N16" s="54" t="s">
        <v>25</v>
      </c>
      <c r="O16" s="52" t="s">
        <v>26</v>
      </c>
      <c r="P16" s="55" t="s">
        <v>27</v>
      </c>
      <c r="Q16" s="6"/>
      <c r="R16" s="6"/>
    </row>
    <row r="17" spans="1:18" ht="17.25" thickBot="1">
      <c r="A17" s="22" t="s">
        <v>28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7"/>
      <c r="M17" s="53"/>
      <c r="N17" s="54"/>
      <c r="O17" s="53"/>
      <c r="P17" s="56"/>
      <c r="Q17" s="7"/>
      <c r="R17" s="7"/>
    </row>
    <row r="18" spans="1:18" ht="18" thickTop="1" thickBot="1">
      <c r="A18" s="23"/>
      <c r="B18" s="8"/>
      <c r="C18" s="8"/>
      <c r="D18" s="9"/>
      <c r="E18" s="9"/>
      <c r="F18" s="9"/>
      <c r="G18" s="9"/>
      <c r="H18" s="9"/>
      <c r="I18" s="9"/>
      <c r="J18" s="9"/>
      <c r="K18" s="9"/>
      <c r="L18" s="7"/>
      <c r="M18" s="45"/>
      <c r="N18" s="24"/>
      <c r="O18" s="10"/>
      <c r="P18" s="11"/>
      <c r="Q18" s="7"/>
      <c r="R18" s="7"/>
    </row>
  </sheetData>
  <mergeCells count="9">
    <mergeCell ref="A1:R1"/>
    <mergeCell ref="A7:R7"/>
    <mergeCell ref="P9:Q9"/>
    <mergeCell ref="P14:Q14"/>
    <mergeCell ref="A16:L16"/>
    <mergeCell ref="M16:M17"/>
    <mergeCell ref="N16:N17"/>
    <mergeCell ref="O16:O17"/>
    <mergeCell ref="P16:P17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R24"/>
    </sheetView>
  </sheetViews>
  <sheetFormatPr defaultRowHeight="16.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All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 User</dc:creator>
  <cp:lastModifiedBy>End User</cp:lastModifiedBy>
  <dcterms:created xsi:type="dcterms:W3CDTF">2014-05-26T09:33:39Z</dcterms:created>
  <dcterms:modified xsi:type="dcterms:W3CDTF">2014-11-21T07:41:33Z</dcterms:modified>
</cp:coreProperties>
</file>