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6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O18" i="2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O4"/>
  <c r="N4"/>
  <c r="O3"/>
  <c r="N3"/>
</calcChain>
</file>

<file path=xl/sharedStrings.xml><?xml version="1.0" encoding="utf-8"?>
<sst xmlns="http://schemas.openxmlformats.org/spreadsheetml/2006/main" count="151" uniqueCount="75">
  <si>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</si>
  <si>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</si>
  <si>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</si>
  <si>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</si>
  <si>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</si>
  <si>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</si>
  <si>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</si>
  <si>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</si>
  <si>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</si>
  <si>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</si>
  <si>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</si>
  <si>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</si>
  <si>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</si>
  <si>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</si>
  <si>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</si>
  <si>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</si>
  <si>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</si>
  <si>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 xml:space="preserve">67기 승급제 합격자 </t>
    <phoneticPr fontId="12" type="noConversion"/>
  </si>
  <si>
    <t>이  름</t>
    <phoneticPr fontId="12" type="noConversion"/>
  </si>
  <si>
    <t xml:space="preserve">실기
업스타일 (최종)  </t>
    <phoneticPr fontId="12" type="noConversion"/>
  </si>
  <si>
    <t>실기 
커트 (최종)</t>
    <phoneticPr fontId="12" type="noConversion"/>
  </si>
  <si>
    <t>가산점 및 감점</t>
    <phoneticPr fontId="12" type="noConversion"/>
  </si>
  <si>
    <t>상담</t>
    <phoneticPr fontId="12" type="noConversion"/>
  </si>
  <si>
    <t>검단이마트점</t>
    <phoneticPr fontId="13" type="noConversion"/>
  </si>
  <si>
    <t>차진우</t>
    <phoneticPr fontId="13" type="noConversion"/>
  </si>
  <si>
    <t>+2</t>
    <phoneticPr fontId="13" type="noConversion"/>
  </si>
  <si>
    <t>A</t>
    <phoneticPr fontId="13" type="noConversion"/>
  </si>
  <si>
    <t>B,C,F</t>
    <phoneticPr fontId="13" type="noConversion"/>
  </si>
  <si>
    <t>아브뉴프랑판교점</t>
    <phoneticPr fontId="13" type="noConversion"/>
  </si>
  <si>
    <t>김규재</t>
    <phoneticPr fontId="13" type="noConversion"/>
  </si>
  <si>
    <t>구미이마트점</t>
    <phoneticPr fontId="13" type="noConversion"/>
  </si>
  <si>
    <t>김현태</t>
    <phoneticPr fontId="13" type="noConversion"/>
  </si>
  <si>
    <t>0</t>
    <phoneticPr fontId="13" type="noConversion"/>
  </si>
  <si>
    <t>분당정자점</t>
    <phoneticPr fontId="13" type="noConversion"/>
  </si>
  <si>
    <t>이다혜</t>
    <phoneticPr fontId="13" type="noConversion"/>
  </si>
  <si>
    <t>코엑스몰점</t>
    <phoneticPr fontId="13" type="noConversion"/>
  </si>
  <si>
    <t>장혜정</t>
    <phoneticPr fontId="13" type="noConversion"/>
  </si>
  <si>
    <t>+1</t>
    <phoneticPr fontId="13" type="noConversion"/>
  </si>
  <si>
    <t>B</t>
    <phoneticPr fontId="13" type="noConversion"/>
  </si>
  <si>
    <t>천안롯데마트점</t>
    <phoneticPr fontId="13" type="noConversion"/>
  </si>
  <si>
    <t>박은지</t>
    <phoneticPr fontId="13" type="noConversion"/>
  </si>
  <si>
    <t>안산중앙점</t>
    <phoneticPr fontId="13" type="noConversion"/>
  </si>
  <si>
    <t>김세영</t>
    <phoneticPr fontId="13" type="noConversion"/>
  </si>
  <si>
    <t>타임스퀘어점</t>
    <phoneticPr fontId="13" type="noConversion"/>
  </si>
  <si>
    <t>남창희</t>
    <phoneticPr fontId="13" type="noConversion"/>
  </si>
  <si>
    <t>영남이공대</t>
    <phoneticPr fontId="13" type="noConversion"/>
  </si>
  <si>
    <t>부천상동홈플러스점</t>
    <phoneticPr fontId="13" type="noConversion"/>
  </si>
  <si>
    <t>한혜빈</t>
    <phoneticPr fontId="13" type="noConversion"/>
  </si>
  <si>
    <t>분당미금점</t>
    <phoneticPr fontId="13" type="noConversion"/>
  </si>
  <si>
    <t>오유라</t>
    <phoneticPr fontId="13" type="noConversion"/>
  </si>
  <si>
    <t>-1</t>
    <phoneticPr fontId="13" type="noConversion"/>
  </si>
  <si>
    <t>C,F</t>
    <phoneticPr fontId="13" type="noConversion"/>
  </si>
  <si>
    <t>아산이마트점</t>
    <phoneticPr fontId="13" type="noConversion"/>
  </si>
  <si>
    <t>박지영</t>
    <phoneticPr fontId="13" type="noConversion"/>
  </si>
  <si>
    <t>청담점</t>
    <phoneticPr fontId="13" type="noConversion"/>
  </si>
  <si>
    <t>제민정</t>
    <phoneticPr fontId="13" type="noConversion"/>
  </si>
  <si>
    <t>이채정</t>
    <phoneticPr fontId="13" type="noConversion"/>
  </si>
  <si>
    <t>-2</t>
    <phoneticPr fontId="13" type="noConversion"/>
  </si>
  <si>
    <t>서초점</t>
    <phoneticPr fontId="13" type="noConversion"/>
  </si>
  <si>
    <t>최은미</t>
    <phoneticPr fontId="13" type="noConversion"/>
  </si>
  <si>
    <t>압구정점</t>
    <phoneticPr fontId="13" type="noConversion"/>
  </si>
  <si>
    <t>이전청</t>
    <phoneticPr fontId="13" type="noConversion"/>
  </si>
  <si>
    <t>헤어그라피 갤러리아센터시티점</t>
    <phoneticPr fontId="13" type="noConversion"/>
  </si>
  <si>
    <t>임은혜</t>
    <phoneticPr fontId="13" type="noConversion"/>
  </si>
  <si>
    <t>여의도이마트점</t>
    <phoneticPr fontId="13" type="noConversion"/>
  </si>
  <si>
    <t>우종현</t>
    <phoneticPr fontId="13" type="noConversion"/>
  </si>
  <si>
    <t>*</t>
    <phoneticPr fontId="13" type="noConversion"/>
  </si>
  <si>
    <t>안산홈플러스점</t>
    <phoneticPr fontId="13" type="noConversion"/>
  </si>
  <si>
    <t>안상민</t>
    <phoneticPr fontId="13" type="noConversion"/>
  </si>
  <si>
    <r>
      <t xml:space="preserve"> </t>
    </r>
    <r>
      <rPr>
        <b/>
        <sz val="11"/>
        <color indexed="8"/>
        <rFont val="맑은 고딕"/>
        <family val="3"/>
        <charset val="129"/>
      </rPr>
      <t>* 채점기준</t>
    </r>
    <r>
      <rPr>
        <b/>
        <sz val="11"/>
        <color indexed="8"/>
        <rFont val="맑은 고딕"/>
        <family val="3"/>
        <charset val="129"/>
      </rPr>
      <t xml:space="preserve"> :  ① 포트폴리오,노트, 인증서 가산점   ② 도해도 및 준비서류: 각 도해도 미비시 -1 감점</t>
    </r>
    <phoneticPr fontId="12" type="noConversion"/>
  </si>
  <si>
    <t>합격과목</t>
    <phoneticPr fontId="12" type="noConversion"/>
  </si>
  <si>
    <t>최종합격자</t>
    <phoneticPr fontId="12" type="noConversion"/>
  </si>
  <si>
    <t>가산점</t>
    <phoneticPr fontId="12" type="noConversion"/>
  </si>
  <si>
    <t>감점</t>
    <phoneticPr fontId="12" type="noConversion"/>
  </si>
  <si>
    <t>*  감점은 높은점수에서 가산점은 낮은점수에 반영하였습니다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</si>
</sst>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[Red]0"/>
  </numFmts>
  <fonts count="1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rgb="FFFF0000"/>
      </top>
      <bottom style="medium">
        <color rgb="FFFF0000"/>
      </bottom>
      <diagonal/>
    </border>
    <border>
      <left/>
      <right style="thin">
        <color theme="1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theme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theme="1"/>
      </right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176" fontId="7" fillId="3" borderId="9" xfId="2" applyNumberFormat="1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/>
    </xf>
    <xf numFmtId="0" fontId="1" fillId="0" borderId="0" xfId="2">
      <alignment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4" fillId="5" borderId="16" xfId="2" applyFont="1" applyFill="1" applyBorder="1">
      <alignment vertical="center"/>
    </xf>
    <xf numFmtId="0" fontId="4" fillId="4" borderId="15" xfId="2" applyFont="1" applyFill="1" applyBorder="1">
      <alignment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 shrinkToFit="1"/>
    </xf>
    <xf numFmtId="176" fontId="7" fillId="3" borderId="12" xfId="2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6" borderId="22" xfId="2" applyFont="1" applyFill="1" applyBorder="1">
      <alignment vertical="center"/>
    </xf>
    <xf numFmtId="0" fontId="3" fillId="0" borderId="11" xfId="2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77" fontId="3" fillId="6" borderId="8" xfId="2" applyNumberFormat="1" applyFont="1" applyFill="1" applyBorder="1" applyAlignment="1">
      <alignment horizontal="center" vertical="center"/>
    </xf>
    <xf numFmtId="0" fontId="3" fillId="6" borderId="9" xfId="2" applyFont="1" applyFill="1" applyBorder="1" applyAlignment="1">
      <alignment horizontal="center" vertical="center"/>
    </xf>
    <xf numFmtId="49" fontId="3" fillId="3" borderId="9" xfId="2" applyNumberFormat="1" applyFont="1" applyFill="1" applyBorder="1" applyAlignment="1">
      <alignment horizontal="center" vertical="center"/>
    </xf>
    <xf numFmtId="177" fontId="3" fillId="6" borderId="23" xfId="2" applyNumberFormat="1" applyFont="1" applyFill="1" applyBorder="1" applyAlignment="1">
      <alignment horizontal="center" vertical="center"/>
    </xf>
    <xf numFmtId="0" fontId="4" fillId="6" borderId="16" xfId="2" applyFont="1" applyFill="1" applyBorder="1">
      <alignment vertical="center"/>
    </xf>
    <xf numFmtId="0" fontId="5" fillId="6" borderId="8" xfId="0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3" fillId="6" borderId="24" xfId="2" applyFont="1" applyFill="1" applyBorder="1" applyAlignment="1">
      <alignment horizontal="center" vertical="center"/>
    </xf>
    <xf numFmtId="0" fontId="3" fillId="0" borderId="32" xfId="2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49" fontId="10" fillId="5" borderId="9" xfId="2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177" fontId="3" fillId="6" borderId="5" xfId="2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49" fontId="10" fillId="4" borderId="9" xfId="2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49" fontId="3" fillId="5" borderId="12" xfId="2" applyNumberFormat="1" applyFont="1" applyFill="1" applyBorder="1" applyAlignment="1">
      <alignment horizontal="center" vertical="center"/>
    </xf>
    <xf numFmtId="0" fontId="3" fillId="3" borderId="46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49" fontId="3" fillId="4" borderId="9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3" fillId="3" borderId="12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0" borderId="0" xfId="2" applyFont="1" applyFill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0" fontId="2" fillId="3" borderId="44" xfId="2" applyFont="1" applyFill="1" applyBorder="1" applyAlignment="1">
      <alignment horizontal="center" vertical="center"/>
    </xf>
    <xf numFmtId="0" fontId="2" fillId="3" borderId="45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2" fillId="2" borderId="17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3" borderId="4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12" xfId="2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3" fillId="3" borderId="50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 shrinkToFit="1"/>
    </xf>
    <xf numFmtId="0" fontId="15" fillId="6" borderId="51" xfId="0" applyFont="1" applyFill="1" applyBorder="1" applyAlignment="1">
      <alignment horizontal="center" vertical="center"/>
    </xf>
    <xf numFmtId="0" fontId="17" fillId="6" borderId="5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center"/>
    </xf>
    <xf numFmtId="0" fontId="3" fillId="6" borderId="48" xfId="2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topLeftCell="A3" workbookViewId="0">
      <selection activeCell="S11" sqref="S11"/>
    </sheetView>
  </sheetViews>
  <sheetFormatPr defaultRowHeight="16.5"/>
  <cols>
    <col min="1" max="1" width="3.625" customWidth="1"/>
    <col min="2" max="2" width="24.375" customWidth="1"/>
    <col min="3" max="3" width="6.375" customWidth="1"/>
    <col min="4" max="4" width="7.25" customWidth="1"/>
    <col min="5" max="5" width="5.75" customWidth="1"/>
    <col min="6" max="6" width="6.75" customWidth="1"/>
    <col min="7" max="7" width="5.625" customWidth="1"/>
    <col min="8" max="8" width="4.625" customWidth="1"/>
    <col min="9" max="9" width="5.5" customWidth="1"/>
    <col min="10" max="10" width="4" customWidth="1"/>
    <col min="11" max="11" width="4.75" customWidth="1"/>
    <col min="12" max="12" width="6" customWidth="1"/>
    <col min="13" max="13" width="5.125" customWidth="1"/>
    <col min="14" max="14" width="5" customWidth="1"/>
    <col min="15" max="15" width="5.25" customWidth="1"/>
    <col min="16" max="16" width="4.125" customWidth="1"/>
    <col min="17" max="17" width="6.5" customWidth="1"/>
    <col min="18" max="18" width="6.125" customWidth="1"/>
  </cols>
  <sheetData>
    <row r="1" spans="1:18" ht="17.25" thickBot="1">
      <c r="A1" s="77" t="s">
        <v>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32.25" thickBot="1">
      <c r="A2" s="35" t="s">
        <v>0</v>
      </c>
      <c r="B2" s="18" t="s">
        <v>1</v>
      </c>
      <c r="C2" s="12" t="s">
        <v>18</v>
      </c>
      <c r="D2" s="1" t="s">
        <v>19</v>
      </c>
      <c r="E2" s="1" t="s">
        <v>20</v>
      </c>
      <c r="F2" s="2" t="s">
        <v>21</v>
      </c>
      <c r="G2" s="18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">
        <v>22</v>
      </c>
    </row>
    <row r="3" spans="1:18" ht="17.25" thickBot="1">
      <c r="A3" s="36">
        <v>1</v>
      </c>
      <c r="B3" s="37" t="s">
        <v>23</v>
      </c>
      <c r="C3" s="38" t="s">
        <v>24</v>
      </c>
      <c r="D3" s="11">
        <v>74</v>
      </c>
      <c r="E3" s="39">
        <v>79</v>
      </c>
      <c r="F3" s="40" t="s">
        <v>25</v>
      </c>
      <c r="G3" s="27">
        <v>95</v>
      </c>
      <c r="H3" s="19">
        <v>100</v>
      </c>
      <c r="I3" s="20">
        <v>90</v>
      </c>
      <c r="J3" s="20">
        <v>90</v>
      </c>
      <c r="K3" s="20">
        <v>100</v>
      </c>
      <c r="L3" s="20">
        <v>100</v>
      </c>
      <c r="M3" s="20">
        <v>100</v>
      </c>
      <c r="N3" s="4">
        <f t="shared" ref="N3:N18" si="0">SUM(G3:M3)</f>
        <v>675</v>
      </c>
      <c r="O3" s="4">
        <f t="shared" ref="O3:O18" si="1">AVERAGE(G3:M3)</f>
        <v>96.428571428571431</v>
      </c>
      <c r="P3" s="21" t="s">
        <v>26</v>
      </c>
      <c r="Q3" s="41" t="s">
        <v>27</v>
      </c>
      <c r="R3" s="28">
        <v>89</v>
      </c>
    </row>
    <row r="4" spans="1:18" ht="17.25" thickBot="1">
      <c r="A4" s="42">
        <v>2</v>
      </c>
      <c r="B4" s="43" t="s">
        <v>28</v>
      </c>
      <c r="C4" s="44" t="s">
        <v>29</v>
      </c>
      <c r="D4" s="45">
        <v>80</v>
      </c>
      <c r="E4" s="23">
        <v>81</v>
      </c>
      <c r="F4" s="40" t="s">
        <v>25</v>
      </c>
      <c r="G4" s="27">
        <v>85</v>
      </c>
      <c r="H4" s="19">
        <v>100</v>
      </c>
      <c r="I4" s="20">
        <v>80</v>
      </c>
      <c r="J4" s="20">
        <v>100</v>
      </c>
      <c r="K4" s="20">
        <v>96</v>
      </c>
      <c r="L4" s="20">
        <v>100</v>
      </c>
      <c r="M4" s="20">
        <v>100</v>
      </c>
      <c r="N4" s="4">
        <f t="shared" si="0"/>
        <v>661</v>
      </c>
      <c r="O4" s="4">
        <f t="shared" si="1"/>
        <v>94.428571428571431</v>
      </c>
      <c r="P4" s="21" t="s">
        <v>26</v>
      </c>
      <c r="Q4" s="41" t="s">
        <v>27</v>
      </c>
      <c r="R4" s="28">
        <v>91</v>
      </c>
    </row>
    <row r="5" spans="1:18" ht="17.25" thickBot="1">
      <c r="A5" s="46">
        <v>3</v>
      </c>
      <c r="B5" s="47" t="s">
        <v>30</v>
      </c>
      <c r="C5" s="41" t="s">
        <v>31</v>
      </c>
      <c r="D5" s="11">
        <v>75</v>
      </c>
      <c r="E5" s="39">
        <v>74</v>
      </c>
      <c r="F5" s="48" t="s">
        <v>32</v>
      </c>
      <c r="G5" s="49">
        <v>25</v>
      </c>
      <c r="H5" s="50">
        <v>90</v>
      </c>
      <c r="I5" s="51">
        <v>50</v>
      </c>
      <c r="J5" s="51">
        <v>100</v>
      </c>
      <c r="K5" s="51">
        <v>95</v>
      </c>
      <c r="L5" s="51">
        <v>70</v>
      </c>
      <c r="M5" s="51">
        <v>100</v>
      </c>
      <c r="N5" s="4">
        <f t="shared" si="0"/>
        <v>530</v>
      </c>
      <c r="O5" s="4">
        <f t="shared" si="1"/>
        <v>75.714285714285708</v>
      </c>
      <c r="P5" s="21" t="s">
        <v>26</v>
      </c>
      <c r="Q5" s="41" t="s">
        <v>27</v>
      </c>
      <c r="R5" s="28">
        <v>80</v>
      </c>
    </row>
    <row r="6" spans="1:18" ht="17.25" thickBot="1">
      <c r="A6" s="52">
        <v>4</v>
      </c>
      <c r="B6" s="55" t="s">
        <v>33</v>
      </c>
      <c r="C6" s="56" t="s">
        <v>34</v>
      </c>
      <c r="D6" s="22">
        <v>81</v>
      </c>
      <c r="E6" s="39">
        <v>77</v>
      </c>
      <c r="F6" s="40" t="s">
        <v>25</v>
      </c>
      <c r="G6" s="49">
        <v>70</v>
      </c>
      <c r="H6" s="50">
        <v>93</v>
      </c>
      <c r="I6" s="51">
        <v>90</v>
      </c>
      <c r="J6" s="51">
        <v>80</v>
      </c>
      <c r="K6" s="51">
        <v>85</v>
      </c>
      <c r="L6" s="51">
        <v>50</v>
      </c>
      <c r="M6" s="51">
        <v>100</v>
      </c>
      <c r="N6" s="4">
        <f t="shared" si="0"/>
        <v>568</v>
      </c>
      <c r="O6" s="4">
        <f t="shared" si="1"/>
        <v>81.142857142857139</v>
      </c>
      <c r="P6" s="21" t="s">
        <v>26</v>
      </c>
      <c r="Q6" s="41" t="s">
        <v>27</v>
      </c>
      <c r="R6" s="28">
        <v>90</v>
      </c>
    </row>
    <row r="7" spans="1:18" ht="17.25" thickBot="1">
      <c r="A7" s="57">
        <v>5</v>
      </c>
      <c r="B7" s="29" t="s">
        <v>35</v>
      </c>
      <c r="C7" s="30" t="s">
        <v>36</v>
      </c>
      <c r="D7" s="22">
        <v>80</v>
      </c>
      <c r="E7" s="23">
        <v>81</v>
      </c>
      <c r="F7" s="40" t="s">
        <v>37</v>
      </c>
      <c r="G7" s="27">
        <v>95</v>
      </c>
      <c r="H7" s="19">
        <v>85</v>
      </c>
      <c r="I7" s="20">
        <v>80</v>
      </c>
      <c r="J7" s="20">
        <v>100</v>
      </c>
      <c r="K7" s="20">
        <v>95</v>
      </c>
      <c r="L7" s="20">
        <v>100</v>
      </c>
      <c r="M7" s="20">
        <v>90</v>
      </c>
      <c r="N7" s="4">
        <f t="shared" si="0"/>
        <v>645</v>
      </c>
      <c r="O7" s="4">
        <f t="shared" si="1"/>
        <v>92.142857142857139</v>
      </c>
      <c r="P7" s="21" t="s">
        <v>38</v>
      </c>
      <c r="Q7" s="41" t="s">
        <v>27</v>
      </c>
      <c r="R7" s="28">
        <v>88</v>
      </c>
    </row>
    <row r="8" spans="1:18" ht="17.25" thickBot="1">
      <c r="A8" s="36">
        <v>6</v>
      </c>
      <c r="B8" s="91" t="s">
        <v>39</v>
      </c>
      <c r="C8" s="41" t="s">
        <v>40</v>
      </c>
      <c r="D8" s="11">
        <v>78</v>
      </c>
      <c r="E8" s="39">
        <v>79</v>
      </c>
      <c r="F8" s="40" t="s">
        <v>37</v>
      </c>
      <c r="G8" s="49">
        <v>35</v>
      </c>
      <c r="H8" s="50">
        <v>70</v>
      </c>
      <c r="I8" s="51">
        <v>10</v>
      </c>
      <c r="J8" s="51">
        <v>10</v>
      </c>
      <c r="K8" s="51">
        <v>70</v>
      </c>
      <c r="L8" s="51">
        <v>30</v>
      </c>
      <c r="M8" s="51">
        <v>40</v>
      </c>
      <c r="N8" s="4">
        <f t="shared" si="0"/>
        <v>265</v>
      </c>
      <c r="O8" s="4">
        <f t="shared" si="1"/>
        <v>37.857142857142854</v>
      </c>
      <c r="P8" s="21" t="s">
        <v>26</v>
      </c>
      <c r="Q8" s="41" t="s">
        <v>27</v>
      </c>
      <c r="R8" s="28">
        <v>88</v>
      </c>
    </row>
    <row r="9" spans="1:18" ht="17.25" thickBot="1">
      <c r="A9" s="52">
        <v>7</v>
      </c>
      <c r="B9" s="47" t="s">
        <v>41</v>
      </c>
      <c r="C9" s="54" t="s">
        <v>42</v>
      </c>
      <c r="D9" s="22">
        <v>80</v>
      </c>
      <c r="E9" s="39">
        <v>77</v>
      </c>
      <c r="F9" s="48" t="s">
        <v>32</v>
      </c>
      <c r="G9" s="49">
        <v>70</v>
      </c>
      <c r="H9" s="50">
        <v>100</v>
      </c>
      <c r="I9" s="51">
        <v>90</v>
      </c>
      <c r="J9" s="51">
        <v>90</v>
      </c>
      <c r="K9" s="51">
        <v>90</v>
      </c>
      <c r="L9" s="51">
        <v>100</v>
      </c>
      <c r="M9" s="51">
        <v>80</v>
      </c>
      <c r="N9" s="4">
        <f t="shared" si="0"/>
        <v>620</v>
      </c>
      <c r="O9" s="4">
        <f t="shared" si="1"/>
        <v>88.571428571428569</v>
      </c>
      <c r="P9" s="21" t="s">
        <v>26</v>
      </c>
      <c r="Q9" s="41" t="s">
        <v>27</v>
      </c>
      <c r="R9" s="28">
        <v>90</v>
      </c>
    </row>
    <row r="10" spans="1:18" ht="17.25" thickBot="1">
      <c r="A10" s="52">
        <v>8</v>
      </c>
      <c r="B10" s="55" t="s">
        <v>43</v>
      </c>
      <c r="C10" s="56" t="s">
        <v>44</v>
      </c>
      <c r="D10" s="22">
        <v>81</v>
      </c>
      <c r="E10" s="39">
        <v>75</v>
      </c>
      <c r="F10" s="48" t="s">
        <v>32</v>
      </c>
      <c r="G10" s="27">
        <v>85</v>
      </c>
      <c r="H10" s="19">
        <v>100</v>
      </c>
      <c r="I10" s="20">
        <v>90</v>
      </c>
      <c r="J10" s="20">
        <v>100</v>
      </c>
      <c r="K10" s="20">
        <v>100</v>
      </c>
      <c r="L10" s="20">
        <v>100</v>
      </c>
      <c r="M10" s="20">
        <v>100</v>
      </c>
      <c r="N10" s="4">
        <f t="shared" si="0"/>
        <v>675</v>
      </c>
      <c r="O10" s="4">
        <f t="shared" si="1"/>
        <v>96.428571428571431</v>
      </c>
      <c r="P10" s="78" t="s">
        <v>45</v>
      </c>
      <c r="Q10" s="79"/>
      <c r="R10" s="28">
        <v>85</v>
      </c>
    </row>
    <row r="11" spans="1:18" ht="17.25" thickBot="1">
      <c r="A11" s="57">
        <v>9</v>
      </c>
      <c r="B11" s="29" t="s">
        <v>46</v>
      </c>
      <c r="C11" s="30" t="s">
        <v>47</v>
      </c>
      <c r="D11" s="22">
        <v>80</v>
      </c>
      <c r="E11" s="23">
        <v>80</v>
      </c>
      <c r="F11" s="40" t="s">
        <v>37</v>
      </c>
      <c r="G11" s="27">
        <v>85</v>
      </c>
      <c r="H11" s="19">
        <v>100</v>
      </c>
      <c r="I11" s="20">
        <v>80</v>
      </c>
      <c r="J11" s="20">
        <v>100</v>
      </c>
      <c r="K11" s="20">
        <v>95</v>
      </c>
      <c r="L11" s="20">
        <v>80</v>
      </c>
      <c r="M11" s="20">
        <v>80</v>
      </c>
      <c r="N11" s="4">
        <f t="shared" si="0"/>
        <v>620</v>
      </c>
      <c r="O11" s="4">
        <f t="shared" si="1"/>
        <v>88.571428571428569</v>
      </c>
      <c r="P11" s="21" t="s">
        <v>26</v>
      </c>
      <c r="Q11" s="41" t="s">
        <v>27</v>
      </c>
      <c r="R11" s="28">
        <v>86</v>
      </c>
    </row>
    <row r="12" spans="1:18" ht="17.25" thickBot="1">
      <c r="A12" s="58">
        <v>10</v>
      </c>
      <c r="B12" s="32" t="s">
        <v>48</v>
      </c>
      <c r="C12" s="33" t="s">
        <v>49</v>
      </c>
      <c r="D12" s="22">
        <v>86</v>
      </c>
      <c r="E12" s="23">
        <v>80</v>
      </c>
      <c r="F12" s="59" t="s">
        <v>50</v>
      </c>
      <c r="G12" s="27">
        <v>90</v>
      </c>
      <c r="H12" s="19">
        <v>80</v>
      </c>
      <c r="I12" s="20">
        <v>90</v>
      </c>
      <c r="J12" s="20">
        <v>100</v>
      </c>
      <c r="K12" s="20">
        <v>90</v>
      </c>
      <c r="L12" s="20">
        <v>100</v>
      </c>
      <c r="M12" s="20">
        <v>80</v>
      </c>
      <c r="N12" s="4">
        <f t="shared" si="0"/>
        <v>630</v>
      </c>
      <c r="O12" s="4">
        <f t="shared" si="1"/>
        <v>90</v>
      </c>
      <c r="P12" s="21" t="s">
        <v>26</v>
      </c>
      <c r="Q12" s="41" t="s">
        <v>51</v>
      </c>
      <c r="R12" s="28">
        <v>92</v>
      </c>
    </row>
    <row r="13" spans="1:18" ht="17.25" thickBot="1">
      <c r="A13" s="36">
        <v>11</v>
      </c>
      <c r="B13" s="60" t="s">
        <v>52</v>
      </c>
      <c r="C13" s="61" t="s">
        <v>53</v>
      </c>
      <c r="D13" s="11">
        <v>78</v>
      </c>
      <c r="E13" s="39">
        <v>77</v>
      </c>
      <c r="F13" s="40" t="s">
        <v>37</v>
      </c>
      <c r="G13" s="49">
        <v>50</v>
      </c>
      <c r="H13" s="50">
        <v>55</v>
      </c>
      <c r="I13" s="51">
        <v>20</v>
      </c>
      <c r="J13" s="51">
        <v>0</v>
      </c>
      <c r="K13" s="51">
        <v>60</v>
      </c>
      <c r="L13" s="51">
        <v>20</v>
      </c>
      <c r="M13" s="51">
        <v>30</v>
      </c>
      <c r="N13" s="4">
        <f t="shared" si="0"/>
        <v>235</v>
      </c>
      <c r="O13" s="4">
        <f t="shared" si="1"/>
        <v>33.571428571428569</v>
      </c>
      <c r="P13" s="21" t="s">
        <v>26</v>
      </c>
      <c r="Q13" s="41" t="s">
        <v>27</v>
      </c>
      <c r="R13" s="28">
        <v>85</v>
      </c>
    </row>
    <row r="14" spans="1:18" ht="17.25" thickBot="1">
      <c r="A14" s="57">
        <v>12</v>
      </c>
      <c r="B14" s="29" t="s">
        <v>54</v>
      </c>
      <c r="C14" s="30" t="s">
        <v>55</v>
      </c>
      <c r="D14" s="22">
        <v>92</v>
      </c>
      <c r="E14" s="23">
        <v>85</v>
      </c>
      <c r="F14" s="40" t="s">
        <v>37</v>
      </c>
      <c r="G14" s="27">
        <v>85</v>
      </c>
      <c r="H14" s="19">
        <v>90</v>
      </c>
      <c r="I14" s="20">
        <v>80</v>
      </c>
      <c r="J14" s="20">
        <v>100</v>
      </c>
      <c r="K14" s="20">
        <v>90</v>
      </c>
      <c r="L14" s="20">
        <v>100</v>
      </c>
      <c r="M14" s="20">
        <v>85</v>
      </c>
      <c r="N14" s="4">
        <f t="shared" si="0"/>
        <v>630</v>
      </c>
      <c r="O14" s="4">
        <f t="shared" si="1"/>
        <v>90</v>
      </c>
      <c r="P14" s="21" t="s">
        <v>26</v>
      </c>
      <c r="Q14" s="41" t="s">
        <v>27</v>
      </c>
      <c r="R14" s="28">
        <v>92</v>
      </c>
    </row>
    <row r="15" spans="1:18" ht="17.25" thickBot="1">
      <c r="A15" s="36">
        <v>13</v>
      </c>
      <c r="B15" s="60" t="s">
        <v>35</v>
      </c>
      <c r="C15" s="61" t="s">
        <v>56</v>
      </c>
      <c r="D15" s="22">
        <v>80</v>
      </c>
      <c r="E15" s="39">
        <v>77</v>
      </c>
      <c r="F15" s="59" t="s">
        <v>57</v>
      </c>
      <c r="G15" s="92">
        <v>85</v>
      </c>
      <c r="H15" s="93">
        <v>100</v>
      </c>
      <c r="I15" s="94">
        <v>60</v>
      </c>
      <c r="J15" s="94">
        <v>90</v>
      </c>
      <c r="K15" s="94">
        <v>100</v>
      </c>
      <c r="L15" s="94">
        <v>90</v>
      </c>
      <c r="M15" s="94">
        <v>80</v>
      </c>
      <c r="N15" s="4">
        <f t="shared" si="0"/>
        <v>605</v>
      </c>
      <c r="O15" s="4">
        <f t="shared" si="1"/>
        <v>86.428571428571431</v>
      </c>
      <c r="P15" s="21" t="s">
        <v>26</v>
      </c>
      <c r="Q15" s="41" t="s">
        <v>27</v>
      </c>
      <c r="R15" s="28">
        <v>83</v>
      </c>
    </row>
    <row r="16" spans="1:18" ht="17.25" thickBot="1">
      <c r="A16" s="52">
        <v>14</v>
      </c>
      <c r="B16" s="53" t="s">
        <v>58</v>
      </c>
      <c r="C16" s="54" t="s">
        <v>59</v>
      </c>
      <c r="D16" s="11">
        <v>79</v>
      </c>
      <c r="E16" s="39">
        <v>78</v>
      </c>
      <c r="F16" s="24" t="s">
        <v>32</v>
      </c>
      <c r="G16" s="49">
        <v>75</v>
      </c>
      <c r="H16" s="50">
        <v>90</v>
      </c>
      <c r="I16" s="51">
        <v>60</v>
      </c>
      <c r="J16" s="51">
        <v>100</v>
      </c>
      <c r="K16" s="51">
        <v>80</v>
      </c>
      <c r="L16" s="51">
        <v>100</v>
      </c>
      <c r="M16" s="51">
        <v>100</v>
      </c>
      <c r="N16" s="4">
        <f t="shared" si="0"/>
        <v>605</v>
      </c>
      <c r="O16" s="4">
        <f t="shared" si="1"/>
        <v>86.428571428571431</v>
      </c>
      <c r="P16" s="21" t="s">
        <v>26</v>
      </c>
      <c r="Q16" s="41" t="s">
        <v>27</v>
      </c>
      <c r="R16" s="31">
        <v>87</v>
      </c>
    </row>
    <row r="17" spans="1:18" ht="17.25" thickBot="1">
      <c r="A17" s="52">
        <v>15</v>
      </c>
      <c r="B17" s="55" t="s">
        <v>60</v>
      </c>
      <c r="C17" s="56" t="s">
        <v>61</v>
      </c>
      <c r="D17" s="11">
        <v>79</v>
      </c>
      <c r="E17" s="39">
        <v>77</v>
      </c>
      <c r="F17" s="24" t="s">
        <v>32</v>
      </c>
      <c r="G17" s="92">
        <v>95</v>
      </c>
      <c r="H17" s="93">
        <v>100</v>
      </c>
      <c r="I17" s="94">
        <v>70</v>
      </c>
      <c r="J17" s="94">
        <v>100</v>
      </c>
      <c r="K17" s="94">
        <v>100</v>
      </c>
      <c r="L17" s="94">
        <v>100</v>
      </c>
      <c r="M17" s="94">
        <v>90</v>
      </c>
      <c r="N17" s="4">
        <f t="shared" si="0"/>
        <v>655</v>
      </c>
      <c r="O17" s="4">
        <f t="shared" si="1"/>
        <v>93.571428571428569</v>
      </c>
      <c r="P17" s="21" t="s">
        <v>26</v>
      </c>
      <c r="Q17" s="41" t="s">
        <v>27</v>
      </c>
      <c r="R17" s="31">
        <v>85</v>
      </c>
    </row>
    <row r="18" spans="1:18" ht="17.25" thickBot="1">
      <c r="A18" s="57">
        <v>16</v>
      </c>
      <c r="B18" s="29" t="s">
        <v>62</v>
      </c>
      <c r="C18" s="30" t="s">
        <v>63</v>
      </c>
      <c r="D18" s="25">
        <v>80</v>
      </c>
      <c r="E18" s="63">
        <v>82</v>
      </c>
      <c r="F18" s="64" t="s">
        <v>37</v>
      </c>
      <c r="G18" s="95">
        <v>80</v>
      </c>
      <c r="H18" s="96">
        <v>100</v>
      </c>
      <c r="I18" s="97">
        <v>100</v>
      </c>
      <c r="J18" s="97">
        <v>100</v>
      </c>
      <c r="K18" s="97">
        <v>100</v>
      </c>
      <c r="L18" s="97">
        <v>100</v>
      </c>
      <c r="M18" s="97">
        <v>100</v>
      </c>
      <c r="N18" s="13">
        <f t="shared" si="0"/>
        <v>680</v>
      </c>
      <c r="O18" s="13">
        <f t="shared" si="1"/>
        <v>97.142857142857139</v>
      </c>
      <c r="P18" s="21" t="s">
        <v>26</v>
      </c>
      <c r="Q18" s="41" t="s">
        <v>27</v>
      </c>
      <c r="R18" s="34">
        <v>82</v>
      </c>
    </row>
    <row r="19" spans="1:18" ht="17.25" thickBot="1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</row>
    <row r="20" spans="1:18" ht="21.75" thickBot="1">
      <c r="A20" s="98" t="s">
        <v>0</v>
      </c>
      <c r="B20" s="99" t="s">
        <v>13</v>
      </c>
      <c r="C20" s="100" t="s">
        <v>14</v>
      </c>
      <c r="D20" s="2" t="s">
        <v>15</v>
      </c>
      <c r="E20" s="2" t="s">
        <v>16</v>
      </c>
      <c r="F20" s="1" t="s">
        <v>21</v>
      </c>
      <c r="G20" s="2" t="s">
        <v>2</v>
      </c>
      <c r="H20" s="2" t="s">
        <v>3</v>
      </c>
      <c r="I20" s="2" t="s">
        <v>4</v>
      </c>
      <c r="J20" s="2" t="s">
        <v>5</v>
      </c>
      <c r="K20" s="2" t="s">
        <v>6</v>
      </c>
      <c r="L20" s="2" t="s">
        <v>7</v>
      </c>
      <c r="M20" s="2" t="s">
        <v>8</v>
      </c>
      <c r="N20" s="2" t="s">
        <v>9</v>
      </c>
      <c r="O20" s="65" t="s">
        <v>10</v>
      </c>
      <c r="P20" s="66" t="s">
        <v>11</v>
      </c>
      <c r="Q20" s="67" t="s">
        <v>12</v>
      </c>
      <c r="R20" s="68" t="s">
        <v>22</v>
      </c>
    </row>
    <row r="21" spans="1:18" ht="17.25" thickBot="1">
      <c r="A21" s="101">
        <v>17</v>
      </c>
      <c r="B21" s="43" t="s">
        <v>64</v>
      </c>
      <c r="C21" s="102" t="s">
        <v>65</v>
      </c>
      <c r="D21" s="22">
        <v>80</v>
      </c>
      <c r="E21" s="103">
        <v>80</v>
      </c>
      <c r="F21" s="69" t="s">
        <v>50</v>
      </c>
      <c r="G21" s="14" t="s">
        <v>66</v>
      </c>
      <c r="H21" s="14" t="s">
        <v>66</v>
      </c>
      <c r="I21" s="14" t="s">
        <v>66</v>
      </c>
      <c r="J21" s="14" t="s">
        <v>66</v>
      </c>
      <c r="K21" s="14" t="s">
        <v>66</v>
      </c>
      <c r="L21" s="14" t="s">
        <v>66</v>
      </c>
      <c r="M21" s="14" t="s">
        <v>66</v>
      </c>
      <c r="N21" s="14" t="s">
        <v>66</v>
      </c>
      <c r="O21" s="14" t="s">
        <v>66</v>
      </c>
      <c r="P21" s="41" t="s">
        <v>26</v>
      </c>
      <c r="Q21" s="41">
        <v>41</v>
      </c>
      <c r="R21" s="70" t="s">
        <v>66</v>
      </c>
    </row>
    <row r="22" spans="1:18" ht="17.25" thickBot="1">
      <c r="A22" s="104">
        <v>18</v>
      </c>
      <c r="B22" s="32" t="s">
        <v>67</v>
      </c>
      <c r="C22" s="33" t="s">
        <v>68</v>
      </c>
      <c r="D22" s="105">
        <v>80</v>
      </c>
      <c r="E22" s="71" t="s">
        <v>66</v>
      </c>
      <c r="F22" s="72" t="s">
        <v>32</v>
      </c>
      <c r="G22" s="73" t="s">
        <v>66</v>
      </c>
      <c r="H22" s="73" t="s">
        <v>66</v>
      </c>
      <c r="I22" s="73" t="s">
        <v>66</v>
      </c>
      <c r="J22" s="73" t="s">
        <v>66</v>
      </c>
      <c r="K22" s="73" t="s">
        <v>66</v>
      </c>
      <c r="L22" s="73" t="s">
        <v>66</v>
      </c>
      <c r="M22" s="73" t="s">
        <v>66</v>
      </c>
      <c r="N22" s="73" t="s">
        <v>66</v>
      </c>
      <c r="O22" s="73" t="s">
        <v>66</v>
      </c>
      <c r="P22" s="62" t="s">
        <v>26</v>
      </c>
      <c r="Q22" s="62">
        <v>45</v>
      </c>
      <c r="R22" s="106" t="s">
        <v>66</v>
      </c>
    </row>
    <row r="23" spans="1:18" ht="16.5" customHeight="1">
      <c r="A23" s="83" t="s">
        <v>69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4"/>
      <c r="M23" s="85" t="s">
        <v>70</v>
      </c>
      <c r="N23" s="87" t="s">
        <v>71</v>
      </c>
      <c r="O23" s="85" t="s">
        <v>72</v>
      </c>
      <c r="P23" s="88" t="s">
        <v>73</v>
      </c>
      <c r="Q23" s="5"/>
      <c r="R23" s="5"/>
    </row>
    <row r="24" spans="1:18" ht="17.25" thickBot="1">
      <c r="A24" s="90" t="s">
        <v>74</v>
      </c>
      <c r="B24" s="90"/>
      <c r="C24" s="90"/>
      <c r="D24" s="90"/>
      <c r="E24" s="90"/>
      <c r="F24" s="90"/>
      <c r="G24" s="15"/>
      <c r="H24" s="15"/>
      <c r="I24" s="15"/>
      <c r="J24" s="15"/>
      <c r="K24" s="15"/>
      <c r="L24" s="6"/>
      <c r="M24" s="86"/>
      <c r="N24" s="87"/>
      <c r="O24" s="86"/>
      <c r="P24" s="89"/>
      <c r="Q24" s="6"/>
      <c r="R24" s="6"/>
    </row>
    <row r="25" spans="1:18" ht="18" thickTop="1" thickBot="1">
      <c r="A25" s="16"/>
      <c r="B25" s="7"/>
      <c r="C25" s="7"/>
      <c r="D25" s="8"/>
      <c r="E25" s="8"/>
      <c r="F25" s="8"/>
      <c r="G25" s="8"/>
      <c r="H25" s="8"/>
      <c r="I25" s="8"/>
      <c r="J25" s="8"/>
      <c r="K25" s="8"/>
      <c r="L25" s="6"/>
      <c r="M25" s="26"/>
      <c r="N25" s="17"/>
      <c r="O25" s="9"/>
      <c r="P25" s="10"/>
      <c r="Q25" s="6"/>
      <c r="R25" s="6"/>
    </row>
    <row r="26" spans="1:18">
      <c r="B26" s="74"/>
      <c r="C26" s="75"/>
      <c r="E26" s="76"/>
    </row>
  </sheetData>
  <mergeCells count="9">
    <mergeCell ref="A1:R1"/>
    <mergeCell ref="P10:Q10"/>
    <mergeCell ref="A19:R19"/>
    <mergeCell ref="A23:L23"/>
    <mergeCell ref="M23:M24"/>
    <mergeCell ref="N23:N24"/>
    <mergeCell ref="O23:O24"/>
    <mergeCell ref="P23:P24"/>
    <mergeCell ref="A24:F24"/>
  </mergeCells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cp:lastPrinted>2015-02-23T06:55:18Z</cp:lastPrinted>
  <dcterms:created xsi:type="dcterms:W3CDTF">2014-05-26T09:33:39Z</dcterms:created>
  <dcterms:modified xsi:type="dcterms:W3CDTF">2015-02-23T07:26:31Z</dcterms:modified>
</cp:coreProperties>
</file>