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80" windowHeight="11640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O20" i="3"/>
  <c r="N20"/>
  <c r="O19"/>
  <c r="N19"/>
  <c r="N18"/>
  <c r="O13"/>
  <c r="N13"/>
  <c r="O12"/>
  <c r="N12"/>
  <c r="O11"/>
  <c r="N11"/>
  <c r="O10"/>
  <c r="N10"/>
  <c r="O9"/>
  <c r="N9"/>
  <c r="O8"/>
  <c r="N8"/>
  <c r="O7"/>
  <c r="N7"/>
  <c r="O6"/>
  <c r="N6"/>
  <c r="O5"/>
  <c r="N5"/>
  <c r="O4"/>
  <c r="N4"/>
  <c r="O3"/>
  <c r="N3"/>
</calcChain>
</file>

<file path=xl/sharedStrings.xml><?xml version="1.0" encoding="utf-8"?>
<sst xmlns="http://schemas.openxmlformats.org/spreadsheetml/2006/main" count="144" uniqueCount="67">
  <si>
    <t>no</t>
  </si>
  <si>
    <t>매장명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</si>
  <si>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</si>
  <si>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</si>
  <si>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</si>
  <si>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</si>
  <si>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</si>
  <si>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</si>
  <si>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</si>
  <si>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</si>
  <si>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</si>
  <si>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</si>
  <si>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</si>
  <si>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매 장 명</t>
  </si>
  <si>
    <t xml:space="preserve">이  름 </t>
  </si>
  <si>
    <t xml:space="preserve">실기
업스타일 </t>
  </si>
  <si>
    <t>실기
커트</t>
  </si>
  <si>
    <t>검단이마트점</t>
    <phoneticPr fontId="13" type="noConversion"/>
  </si>
  <si>
    <t>이다혜</t>
    <phoneticPr fontId="13" type="noConversion"/>
  </si>
  <si>
    <t>여의도이마트점</t>
    <phoneticPr fontId="13" type="noConversion"/>
  </si>
  <si>
    <t>*</t>
    <phoneticPr fontId="13" type="noConversion"/>
  </si>
  <si>
    <r>
      <t xml:space="preserve"> </t>
    </r>
    <r>
      <rPr>
        <b/>
        <sz val="11"/>
        <color indexed="8"/>
        <rFont val="맑은 고딕"/>
        <family val="3"/>
        <charset val="129"/>
      </rPr>
      <t>* 채점기준</t>
    </r>
    <r>
      <rPr>
        <b/>
        <sz val="11"/>
        <color indexed="8"/>
        <rFont val="맑은 고딕"/>
        <family val="3"/>
        <charset val="129"/>
      </rPr>
      <t xml:space="preserve"> :  ① 포트폴리오,노트, 인증서 가산점   ② 도해도 및 준비서류: 각 도해도 미비시 -1 감점</t>
    </r>
    <phoneticPr fontId="12" type="noConversion"/>
  </si>
  <si>
    <t>가산점</t>
    <phoneticPr fontId="12" type="noConversion"/>
  </si>
  <si>
    <t>*  감점은 높은점수에서 가산점은 낮은점수에 반영하였습니다</t>
    <phoneticPr fontId="12" type="noConversion"/>
  </si>
  <si>
    <t>이  름</t>
    <phoneticPr fontId="12" type="noConversion"/>
  </si>
  <si>
    <t xml:space="preserve">실기
업스타일 (최종)  </t>
    <phoneticPr fontId="12" type="noConversion"/>
  </si>
  <si>
    <t>실기 
커트 (최종)</t>
    <phoneticPr fontId="12" type="noConversion"/>
  </si>
  <si>
    <t>가산점 및 감점</t>
    <phoneticPr fontId="12" type="noConversion"/>
  </si>
  <si>
    <t>상담</t>
    <phoneticPr fontId="12" type="noConversion"/>
  </si>
  <si>
    <t>마산롯데마트점</t>
    <phoneticPr fontId="13" type="noConversion"/>
  </si>
  <si>
    <t>최진주</t>
    <phoneticPr fontId="13" type="noConversion"/>
  </si>
  <si>
    <t>0</t>
    <phoneticPr fontId="13" type="noConversion"/>
  </si>
  <si>
    <t>A</t>
    <phoneticPr fontId="13" type="noConversion"/>
  </si>
  <si>
    <t>B,C,F</t>
    <phoneticPr fontId="13" type="noConversion"/>
  </si>
  <si>
    <t>이승범</t>
    <phoneticPr fontId="13" type="noConversion"/>
  </si>
  <si>
    <t>+1</t>
    <phoneticPr fontId="13" type="noConversion"/>
  </si>
  <si>
    <t>양재점</t>
    <phoneticPr fontId="13" type="noConversion"/>
  </si>
  <si>
    <t>강다솜</t>
    <phoneticPr fontId="13" type="noConversion"/>
  </si>
  <si>
    <t>+2</t>
    <phoneticPr fontId="13" type="noConversion"/>
  </si>
  <si>
    <t>성남이마트점</t>
    <phoneticPr fontId="13" type="noConversion"/>
  </si>
  <si>
    <t>이연주</t>
    <phoneticPr fontId="13" type="noConversion"/>
  </si>
  <si>
    <t>HG갤러리아센터시티점</t>
    <phoneticPr fontId="13" type="noConversion"/>
  </si>
  <si>
    <t>정혜빈</t>
    <phoneticPr fontId="13" type="noConversion"/>
  </si>
  <si>
    <t>-1</t>
    <phoneticPr fontId="13" type="noConversion"/>
  </si>
  <si>
    <t>조봄순</t>
    <phoneticPr fontId="13" type="noConversion"/>
  </si>
  <si>
    <t>타임스퀘어점</t>
    <phoneticPr fontId="13" type="noConversion"/>
  </si>
  <si>
    <t>천예나</t>
    <phoneticPr fontId="13" type="noConversion"/>
  </si>
  <si>
    <t>영등포홈플러스점</t>
    <phoneticPr fontId="13" type="noConversion"/>
  </si>
  <si>
    <t>노희선</t>
    <phoneticPr fontId="13" type="noConversion"/>
  </si>
  <si>
    <t>B,C</t>
    <phoneticPr fontId="13" type="noConversion"/>
  </si>
  <si>
    <t>중계홈플러스점</t>
    <phoneticPr fontId="13" type="noConversion"/>
  </si>
  <si>
    <t>김아름</t>
    <phoneticPr fontId="13" type="noConversion"/>
  </si>
  <si>
    <t>분당정자점</t>
    <phoneticPr fontId="13" type="noConversion"/>
  </si>
  <si>
    <t>장수민</t>
    <phoneticPr fontId="13" type="noConversion"/>
  </si>
  <si>
    <t>성수이마트점</t>
    <phoneticPr fontId="13" type="noConversion"/>
  </si>
  <si>
    <t>신나리</t>
    <phoneticPr fontId="13" type="noConversion"/>
  </si>
  <si>
    <t>차진우</t>
    <phoneticPr fontId="13" type="noConversion"/>
  </si>
  <si>
    <t>남창희</t>
    <phoneticPr fontId="13" type="noConversion"/>
  </si>
  <si>
    <t>영남이공대</t>
    <phoneticPr fontId="13" type="noConversion"/>
  </si>
  <si>
    <t>아산이마트점</t>
    <phoneticPr fontId="13" type="noConversion"/>
  </si>
  <si>
    <t>박지영</t>
    <phoneticPr fontId="13" type="noConversion"/>
  </si>
  <si>
    <t>서초점</t>
    <phoneticPr fontId="13" type="noConversion"/>
  </si>
  <si>
    <t>최은미</t>
    <phoneticPr fontId="13" type="noConversion"/>
  </si>
  <si>
    <t>합격과목</t>
    <phoneticPr fontId="12" type="noConversion"/>
  </si>
  <si>
    <t>최종합격자</t>
    <phoneticPr fontId="12" type="noConversion"/>
  </si>
  <si>
    <t>감점</t>
    <phoneticPr fontId="12" type="noConversion"/>
  </si>
  <si>
    <t xml:space="preserve">68기 승급제 합격자 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</si>
</sst>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[Red]0"/>
  </numFmts>
  <fonts count="1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sz val="8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9A3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rgb="FFFAC09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176" fontId="7" fillId="3" borderId="8" xfId="2" applyNumberFormat="1" applyFont="1" applyFill="1" applyBorder="1" applyAlignment="1">
      <alignment horizontal="center" vertical="center" wrapText="1"/>
    </xf>
    <xf numFmtId="0" fontId="1" fillId="0" borderId="0" xfId="2" applyBorder="1" applyAlignment="1">
      <alignment horizontal="center" vertical="center"/>
    </xf>
    <xf numFmtId="0" fontId="1" fillId="0" borderId="0" xfId="2">
      <alignment vertical="center"/>
    </xf>
    <xf numFmtId="0" fontId="8" fillId="3" borderId="0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4" fillId="5" borderId="15" xfId="2" applyFont="1" applyFill="1" applyBorder="1">
      <alignment vertical="center"/>
    </xf>
    <xf numFmtId="0" fontId="4" fillId="4" borderId="14" xfId="2" applyFont="1" applyFill="1" applyBorder="1">
      <alignment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 shrinkToFit="1"/>
    </xf>
    <xf numFmtId="176" fontId="7" fillId="3" borderId="1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4" fillId="6" borderId="21" xfId="2" applyFont="1" applyFill="1" applyBorder="1">
      <alignment vertical="center"/>
    </xf>
    <xf numFmtId="0" fontId="3" fillId="0" borderId="10" xfId="2" applyFont="1" applyFill="1" applyBorder="1" applyAlignment="1">
      <alignment horizontal="center" vertical="center" wrapText="1"/>
    </xf>
    <xf numFmtId="0" fontId="5" fillId="6" borderId="8" xfId="2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77" fontId="3" fillId="6" borderId="7" xfId="2" applyNumberFormat="1" applyFont="1" applyFill="1" applyBorder="1" applyAlignment="1">
      <alignment horizontal="center" vertical="center"/>
    </xf>
    <xf numFmtId="0" fontId="3" fillId="6" borderId="8" xfId="2" applyFont="1" applyFill="1" applyBorder="1" applyAlignment="1">
      <alignment horizontal="center" vertical="center"/>
    </xf>
    <xf numFmtId="0" fontId="4" fillId="6" borderId="15" xfId="2" applyFont="1" applyFill="1" applyBorder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49" fontId="10" fillId="5" borderId="8" xfId="2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49" fontId="10" fillId="3" borderId="8" xfId="2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49" fontId="10" fillId="4" borderId="8" xfId="2" applyNumberFormat="1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9" fontId="3" fillId="3" borderId="11" xfId="2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177" fontId="3" fillId="3" borderId="5" xfId="2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177" fontId="4" fillId="3" borderId="22" xfId="2" applyNumberFormat="1" applyFont="1" applyFill="1" applyBorder="1" applyAlignment="1">
      <alignment horizontal="center" vertical="center"/>
    </xf>
    <xf numFmtId="49" fontId="10" fillId="3" borderId="11" xfId="2" applyNumberFormat="1" applyFont="1" applyFill="1" applyBorder="1" applyAlignment="1">
      <alignment horizontal="center" vertical="center"/>
    </xf>
    <xf numFmtId="0" fontId="3" fillId="6" borderId="41" xfId="2" applyFont="1" applyFill="1" applyBorder="1" applyAlignment="1">
      <alignment horizontal="center" vertical="center"/>
    </xf>
    <xf numFmtId="0" fontId="3" fillId="3" borderId="3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 shrinkToFit="1"/>
    </xf>
    <xf numFmtId="0" fontId="3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 shrinkToFit="1"/>
    </xf>
    <xf numFmtId="0" fontId="3" fillId="3" borderId="8" xfId="2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 vertical="center"/>
    </xf>
    <xf numFmtId="0" fontId="3" fillId="6" borderId="26" xfId="2" applyFont="1" applyFill="1" applyBorder="1" applyAlignment="1">
      <alignment horizontal="center" vertical="center"/>
    </xf>
    <xf numFmtId="0" fontId="3" fillId="6" borderId="27" xfId="2" applyFont="1" applyFill="1" applyBorder="1" applyAlignment="1">
      <alignment horizontal="center" vertical="center" shrinkToFit="1"/>
    </xf>
    <xf numFmtId="0" fontId="3" fillId="3" borderId="5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4" fillId="3" borderId="19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shrinkToFi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7" fontId="3" fillId="3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5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shrinkToFit="1"/>
    </xf>
    <xf numFmtId="0" fontId="2" fillId="3" borderId="15" xfId="2" applyFont="1" applyFill="1" applyBorder="1" applyAlignment="1">
      <alignment horizontal="center" vertical="center"/>
    </xf>
    <xf numFmtId="0" fontId="2" fillId="3" borderId="33" xfId="2" applyFont="1" applyFill="1" applyBorder="1" applyAlignment="1">
      <alignment horizontal="center" vertical="center"/>
    </xf>
    <xf numFmtId="0" fontId="2" fillId="3" borderId="34" xfId="2" applyFont="1" applyFill="1" applyBorder="1" applyAlignment="1">
      <alignment horizontal="center" vertical="center"/>
    </xf>
    <xf numFmtId="0" fontId="4" fillId="3" borderId="32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2" fillId="2" borderId="16" xfId="2" applyFont="1" applyFill="1" applyBorder="1" applyAlignment="1">
      <alignment horizontal="center" vertical="center" wrapText="1"/>
    </xf>
    <xf numFmtId="0" fontId="2" fillId="2" borderId="18" xfId="2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AC0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topLeftCell="A2" workbookViewId="0">
      <selection activeCell="U9" sqref="U9"/>
    </sheetView>
  </sheetViews>
  <sheetFormatPr defaultRowHeight="16.5"/>
  <cols>
    <col min="1" max="1" width="4.125" customWidth="1"/>
    <col min="2" max="2" width="17.125" customWidth="1"/>
    <col min="4" max="4" width="6.125" customWidth="1"/>
    <col min="5" max="5" width="5.75" customWidth="1"/>
    <col min="6" max="6" width="6.5" customWidth="1"/>
    <col min="7" max="7" width="5.75" customWidth="1"/>
    <col min="8" max="8" width="4.5" customWidth="1"/>
    <col min="9" max="9" width="6.375" customWidth="1"/>
    <col min="10" max="10" width="4" customWidth="1"/>
    <col min="11" max="12" width="4.625" customWidth="1"/>
    <col min="13" max="13" width="5.75" customWidth="1"/>
    <col min="14" max="14" width="5.125" customWidth="1"/>
    <col min="15" max="15" width="4.375" customWidth="1"/>
    <col min="16" max="16" width="4.75" customWidth="1"/>
    <col min="17" max="17" width="5.75" customWidth="1"/>
    <col min="18" max="18" width="4.625" customWidth="1"/>
  </cols>
  <sheetData>
    <row r="1" spans="1:18" ht="17.25" thickBot="1">
      <c r="A1" s="104" t="s">
        <v>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ht="42.75" thickBot="1">
      <c r="A2" s="55" t="s">
        <v>0</v>
      </c>
      <c r="B2" s="17" t="s">
        <v>1</v>
      </c>
      <c r="C2" s="12" t="s">
        <v>24</v>
      </c>
      <c r="D2" s="1" t="s">
        <v>25</v>
      </c>
      <c r="E2" s="1" t="s">
        <v>26</v>
      </c>
      <c r="F2" s="2" t="s">
        <v>27</v>
      </c>
      <c r="G2" s="17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3" t="s">
        <v>28</v>
      </c>
    </row>
    <row r="3" spans="1:18">
      <c r="A3" s="56">
        <v>1</v>
      </c>
      <c r="B3" s="29" t="s">
        <v>29</v>
      </c>
      <c r="C3" s="30" t="s">
        <v>30</v>
      </c>
      <c r="D3" s="57">
        <v>77</v>
      </c>
      <c r="E3" s="58">
        <v>78</v>
      </c>
      <c r="F3" s="35" t="s">
        <v>31</v>
      </c>
      <c r="G3" s="23">
        <v>90</v>
      </c>
      <c r="H3" s="18">
        <v>85</v>
      </c>
      <c r="I3" s="19">
        <v>100</v>
      </c>
      <c r="J3" s="19">
        <v>100</v>
      </c>
      <c r="K3" s="19">
        <v>100</v>
      </c>
      <c r="L3" s="19">
        <v>100</v>
      </c>
      <c r="M3" s="19">
        <v>100</v>
      </c>
      <c r="N3" s="4">
        <f t="shared" ref="N3:N13" si="0">SUM(G3:M3)</f>
        <v>675</v>
      </c>
      <c r="O3" s="4">
        <f t="shared" ref="O3:O13" si="1">AVERAGE(G3:M3)</f>
        <v>96.428571428571431</v>
      </c>
      <c r="P3" s="33" t="s">
        <v>32</v>
      </c>
      <c r="Q3" s="33" t="s">
        <v>33</v>
      </c>
      <c r="R3" s="24">
        <v>87</v>
      </c>
    </row>
    <row r="4" spans="1:18" ht="17.25" thickBot="1">
      <c r="A4" s="59">
        <v>2</v>
      </c>
      <c r="B4" s="37" t="s">
        <v>19</v>
      </c>
      <c r="C4" s="38" t="s">
        <v>34</v>
      </c>
      <c r="D4" s="60">
        <v>72</v>
      </c>
      <c r="E4" s="21">
        <v>80</v>
      </c>
      <c r="F4" s="32" t="s">
        <v>35</v>
      </c>
      <c r="G4" s="23">
        <v>80</v>
      </c>
      <c r="H4" s="18">
        <v>95</v>
      </c>
      <c r="I4" s="19">
        <v>100</v>
      </c>
      <c r="J4" s="19">
        <v>100</v>
      </c>
      <c r="K4" s="19">
        <v>80</v>
      </c>
      <c r="L4" s="19">
        <v>100</v>
      </c>
      <c r="M4" s="19">
        <v>90</v>
      </c>
      <c r="N4" s="4">
        <f t="shared" si="0"/>
        <v>645</v>
      </c>
      <c r="O4" s="4">
        <f t="shared" si="1"/>
        <v>92.142857142857139</v>
      </c>
      <c r="P4" s="33" t="s">
        <v>32</v>
      </c>
      <c r="Q4" s="33" t="s">
        <v>33</v>
      </c>
      <c r="R4" s="24">
        <v>83</v>
      </c>
    </row>
    <row r="5" spans="1:18" ht="17.25" thickBot="1">
      <c r="A5" s="51">
        <v>3</v>
      </c>
      <c r="B5" s="25" t="s">
        <v>36</v>
      </c>
      <c r="C5" s="26" t="s">
        <v>37</v>
      </c>
      <c r="D5" s="20">
        <v>89</v>
      </c>
      <c r="E5" s="21">
        <v>84</v>
      </c>
      <c r="F5" s="32" t="s">
        <v>38</v>
      </c>
      <c r="G5" s="23">
        <v>90</v>
      </c>
      <c r="H5" s="18">
        <v>100</v>
      </c>
      <c r="I5" s="19">
        <v>90</v>
      </c>
      <c r="J5" s="19">
        <v>100</v>
      </c>
      <c r="K5" s="19">
        <v>100</v>
      </c>
      <c r="L5" s="19">
        <v>100</v>
      </c>
      <c r="M5" s="19">
        <v>100</v>
      </c>
      <c r="N5" s="4">
        <f t="shared" si="0"/>
        <v>680</v>
      </c>
      <c r="O5" s="4">
        <f t="shared" si="1"/>
        <v>97.142857142857139</v>
      </c>
      <c r="P5" s="33" t="s">
        <v>32</v>
      </c>
      <c r="Q5" s="33" t="s">
        <v>33</v>
      </c>
      <c r="R5" s="24">
        <v>85</v>
      </c>
    </row>
    <row r="6" spans="1:18" ht="17.25" thickBot="1">
      <c r="A6" s="53">
        <v>4</v>
      </c>
      <c r="B6" s="27" t="s">
        <v>39</v>
      </c>
      <c r="C6" s="28" t="s">
        <v>40</v>
      </c>
      <c r="D6" s="20">
        <v>81</v>
      </c>
      <c r="E6" s="21">
        <v>80</v>
      </c>
      <c r="F6" s="32" t="s">
        <v>38</v>
      </c>
      <c r="G6" s="23">
        <v>85</v>
      </c>
      <c r="H6" s="18">
        <v>100</v>
      </c>
      <c r="I6" s="19">
        <v>90</v>
      </c>
      <c r="J6" s="19">
        <v>100</v>
      </c>
      <c r="K6" s="19">
        <v>100</v>
      </c>
      <c r="L6" s="19">
        <v>100</v>
      </c>
      <c r="M6" s="19">
        <v>90</v>
      </c>
      <c r="N6" s="4">
        <f t="shared" si="0"/>
        <v>665</v>
      </c>
      <c r="O6" s="4">
        <f t="shared" si="1"/>
        <v>95</v>
      </c>
      <c r="P6" s="33" t="s">
        <v>32</v>
      </c>
      <c r="Q6" s="33" t="s">
        <v>33</v>
      </c>
      <c r="R6" s="24">
        <v>83</v>
      </c>
    </row>
    <row r="7" spans="1:18">
      <c r="A7" s="61">
        <v>5</v>
      </c>
      <c r="B7" s="34" t="s">
        <v>41</v>
      </c>
      <c r="C7" s="33" t="s">
        <v>42</v>
      </c>
      <c r="D7" s="11">
        <v>70</v>
      </c>
      <c r="E7" s="31">
        <v>72</v>
      </c>
      <c r="F7" s="39" t="s">
        <v>43</v>
      </c>
      <c r="G7" s="23">
        <v>80</v>
      </c>
      <c r="H7" s="18">
        <v>85</v>
      </c>
      <c r="I7" s="19">
        <v>100</v>
      </c>
      <c r="J7" s="19">
        <v>100</v>
      </c>
      <c r="K7" s="19">
        <v>100</v>
      </c>
      <c r="L7" s="19">
        <v>90</v>
      </c>
      <c r="M7" s="19">
        <v>90</v>
      </c>
      <c r="N7" s="4">
        <f t="shared" si="0"/>
        <v>645</v>
      </c>
      <c r="O7" s="4">
        <f t="shared" si="1"/>
        <v>92.142857142857139</v>
      </c>
      <c r="P7" s="33" t="s">
        <v>32</v>
      </c>
      <c r="Q7" s="33" t="s">
        <v>33</v>
      </c>
      <c r="R7" s="24">
        <v>83</v>
      </c>
    </row>
    <row r="8" spans="1:18" ht="17.25" thickBot="1">
      <c r="A8" s="59">
        <v>6</v>
      </c>
      <c r="B8" s="37" t="s">
        <v>39</v>
      </c>
      <c r="C8" s="38" t="s">
        <v>44</v>
      </c>
      <c r="D8" s="11">
        <v>79</v>
      </c>
      <c r="E8" s="31">
        <v>73</v>
      </c>
      <c r="F8" s="32" t="s">
        <v>38</v>
      </c>
      <c r="G8" s="23">
        <v>80</v>
      </c>
      <c r="H8" s="18">
        <v>100</v>
      </c>
      <c r="I8" s="19">
        <v>80</v>
      </c>
      <c r="J8" s="19">
        <v>100</v>
      </c>
      <c r="K8" s="19">
        <v>100</v>
      </c>
      <c r="L8" s="19">
        <v>100</v>
      </c>
      <c r="M8" s="19">
        <v>90</v>
      </c>
      <c r="N8" s="4">
        <f t="shared" si="0"/>
        <v>650</v>
      </c>
      <c r="O8" s="4">
        <f t="shared" si="1"/>
        <v>92.857142857142861</v>
      </c>
      <c r="P8" s="33" t="s">
        <v>32</v>
      </c>
      <c r="Q8" s="33" t="s">
        <v>33</v>
      </c>
      <c r="R8" s="24">
        <v>83</v>
      </c>
    </row>
    <row r="9" spans="1:18" ht="17.25" thickBot="1">
      <c r="A9" s="51">
        <v>7</v>
      </c>
      <c r="B9" s="25" t="s">
        <v>45</v>
      </c>
      <c r="C9" s="26" t="s">
        <v>46</v>
      </c>
      <c r="D9" s="20">
        <v>88</v>
      </c>
      <c r="E9" s="21">
        <v>80</v>
      </c>
      <c r="F9" s="32" t="s">
        <v>35</v>
      </c>
      <c r="G9" s="23">
        <v>100</v>
      </c>
      <c r="H9" s="18">
        <v>95</v>
      </c>
      <c r="I9" s="19">
        <v>100</v>
      </c>
      <c r="J9" s="19">
        <v>100</v>
      </c>
      <c r="K9" s="19">
        <v>100</v>
      </c>
      <c r="L9" s="19">
        <v>100</v>
      </c>
      <c r="M9" s="19">
        <v>100</v>
      </c>
      <c r="N9" s="4">
        <f t="shared" si="0"/>
        <v>695</v>
      </c>
      <c r="O9" s="4">
        <f t="shared" si="1"/>
        <v>99.285714285714292</v>
      </c>
      <c r="P9" s="33" t="s">
        <v>32</v>
      </c>
      <c r="Q9" s="33" t="s">
        <v>33</v>
      </c>
      <c r="R9" s="24">
        <v>83</v>
      </c>
    </row>
    <row r="10" spans="1:18" ht="17.25" thickBot="1">
      <c r="A10" s="51">
        <v>8</v>
      </c>
      <c r="B10" s="25" t="s">
        <v>47</v>
      </c>
      <c r="C10" s="26" t="s">
        <v>48</v>
      </c>
      <c r="D10" s="20">
        <v>82</v>
      </c>
      <c r="E10" s="21">
        <v>83</v>
      </c>
      <c r="F10" s="32" t="s">
        <v>35</v>
      </c>
      <c r="G10" s="23">
        <v>85</v>
      </c>
      <c r="H10" s="18">
        <v>85</v>
      </c>
      <c r="I10" s="19">
        <v>100</v>
      </c>
      <c r="J10" s="19">
        <v>100</v>
      </c>
      <c r="K10" s="19">
        <v>100</v>
      </c>
      <c r="L10" s="19">
        <v>100</v>
      </c>
      <c r="M10" s="19">
        <v>85</v>
      </c>
      <c r="N10" s="4">
        <f t="shared" si="0"/>
        <v>655</v>
      </c>
      <c r="O10" s="4">
        <f t="shared" si="1"/>
        <v>93.571428571428569</v>
      </c>
      <c r="P10" s="33" t="s">
        <v>32</v>
      </c>
      <c r="Q10" s="62" t="s">
        <v>49</v>
      </c>
      <c r="R10" s="24">
        <v>81</v>
      </c>
    </row>
    <row r="11" spans="1:18" ht="17.25" thickBot="1">
      <c r="A11" s="56">
        <v>9</v>
      </c>
      <c r="B11" s="40" t="s">
        <v>50</v>
      </c>
      <c r="C11" s="41" t="s">
        <v>51</v>
      </c>
      <c r="D11" s="11">
        <v>77</v>
      </c>
      <c r="E11" s="31">
        <v>77</v>
      </c>
      <c r="F11" s="32" t="s">
        <v>38</v>
      </c>
      <c r="G11" s="23">
        <v>95</v>
      </c>
      <c r="H11" s="18">
        <v>90</v>
      </c>
      <c r="I11" s="19">
        <v>90</v>
      </c>
      <c r="J11" s="19">
        <v>100</v>
      </c>
      <c r="K11" s="19">
        <v>93</v>
      </c>
      <c r="L11" s="19">
        <v>100</v>
      </c>
      <c r="M11" s="19">
        <v>100</v>
      </c>
      <c r="N11" s="4">
        <f t="shared" si="0"/>
        <v>668</v>
      </c>
      <c r="O11" s="4">
        <f t="shared" si="1"/>
        <v>95.428571428571431</v>
      </c>
      <c r="P11" s="33" t="s">
        <v>32</v>
      </c>
      <c r="Q11" s="33" t="s">
        <v>33</v>
      </c>
      <c r="R11" s="24">
        <v>82</v>
      </c>
    </row>
    <row r="12" spans="1:18" ht="17.25" thickBot="1">
      <c r="A12" s="51">
        <v>10</v>
      </c>
      <c r="B12" s="25" t="s">
        <v>52</v>
      </c>
      <c r="C12" s="26" t="s">
        <v>53</v>
      </c>
      <c r="D12" s="20">
        <v>81</v>
      </c>
      <c r="E12" s="21">
        <v>83</v>
      </c>
      <c r="F12" s="32" t="s">
        <v>35</v>
      </c>
      <c r="G12" s="23">
        <v>90</v>
      </c>
      <c r="H12" s="18">
        <v>100</v>
      </c>
      <c r="I12" s="19">
        <v>100</v>
      </c>
      <c r="J12" s="19">
        <v>100</v>
      </c>
      <c r="K12" s="19">
        <v>80</v>
      </c>
      <c r="L12" s="19">
        <v>100</v>
      </c>
      <c r="M12" s="19">
        <v>100</v>
      </c>
      <c r="N12" s="4">
        <f t="shared" si="0"/>
        <v>670</v>
      </c>
      <c r="O12" s="4">
        <f t="shared" si="1"/>
        <v>95.714285714285708</v>
      </c>
      <c r="P12" s="33" t="s">
        <v>32</v>
      </c>
      <c r="Q12" s="33" t="s">
        <v>33</v>
      </c>
      <c r="R12" s="24">
        <v>80</v>
      </c>
    </row>
    <row r="13" spans="1:18" ht="17.25" thickBot="1">
      <c r="A13" s="63">
        <v>11</v>
      </c>
      <c r="B13" s="64" t="s">
        <v>54</v>
      </c>
      <c r="C13" s="42" t="s">
        <v>55</v>
      </c>
      <c r="D13" s="65">
        <v>77</v>
      </c>
      <c r="E13" s="43">
        <v>84</v>
      </c>
      <c r="F13" s="66" t="s">
        <v>31</v>
      </c>
      <c r="G13" s="48">
        <v>85</v>
      </c>
      <c r="H13" s="49">
        <v>90</v>
      </c>
      <c r="I13" s="50">
        <v>100</v>
      </c>
      <c r="J13" s="50">
        <v>100</v>
      </c>
      <c r="K13" s="50">
        <v>95</v>
      </c>
      <c r="L13" s="50">
        <v>90</v>
      </c>
      <c r="M13" s="50">
        <v>100</v>
      </c>
      <c r="N13" s="13">
        <f t="shared" si="0"/>
        <v>660</v>
      </c>
      <c r="O13" s="13">
        <f t="shared" si="1"/>
        <v>94.285714285714292</v>
      </c>
      <c r="P13" s="33" t="s">
        <v>32</v>
      </c>
      <c r="Q13" s="42" t="s">
        <v>33</v>
      </c>
      <c r="R13" s="67">
        <v>83</v>
      </c>
    </row>
    <row r="14" spans="1:18" ht="17.25" thickBot="1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7"/>
    </row>
    <row r="15" spans="1:18" ht="32.25" thickBot="1">
      <c r="A15" s="68" t="s">
        <v>0</v>
      </c>
      <c r="B15" s="69" t="s">
        <v>13</v>
      </c>
      <c r="C15" s="70" t="s">
        <v>14</v>
      </c>
      <c r="D15" s="2" t="s">
        <v>15</v>
      </c>
      <c r="E15" s="2" t="s">
        <v>16</v>
      </c>
      <c r="F15" s="1" t="s">
        <v>27</v>
      </c>
      <c r="G15" s="2" t="s">
        <v>2</v>
      </c>
      <c r="H15" s="2" t="s">
        <v>3</v>
      </c>
      <c r="I15" s="2" t="s">
        <v>4</v>
      </c>
      <c r="J15" s="2" t="s">
        <v>5</v>
      </c>
      <c r="K15" s="2" t="s">
        <v>6</v>
      </c>
      <c r="L15" s="2" t="s">
        <v>7</v>
      </c>
      <c r="M15" s="2" t="s">
        <v>8</v>
      </c>
      <c r="N15" s="2" t="s">
        <v>9</v>
      </c>
      <c r="O15" s="2" t="s">
        <v>10</v>
      </c>
      <c r="P15" s="69" t="s">
        <v>11</v>
      </c>
      <c r="Q15" s="71" t="s">
        <v>12</v>
      </c>
      <c r="R15" s="44" t="s">
        <v>28</v>
      </c>
    </row>
    <row r="16" spans="1:18" ht="17.25" thickBot="1">
      <c r="A16" s="72">
        <v>12</v>
      </c>
      <c r="B16" s="73" t="s">
        <v>17</v>
      </c>
      <c r="C16" s="74" t="s">
        <v>56</v>
      </c>
      <c r="D16" s="75">
        <v>76</v>
      </c>
      <c r="E16" s="76">
        <v>88</v>
      </c>
      <c r="F16" s="77">
        <v>0</v>
      </c>
      <c r="G16" s="75" t="s">
        <v>20</v>
      </c>
      <c r="H16" s="75" t="s">
        <v>20</v>
      </c>
      <c r="I16" s="75" t="s">
        <v>20</v>
      </c>
      <c r="J16" s="75" t="s">
        <v>20</v>
      </c>
      <c r="K16" s="75" t="s">
        <v>20</v>
      </c>
      <c r="L16" s="75" t="s">
        <v>20</v>
      </c>
      <c r="M16" s="75" t="s">
        <v>20</v>
      </c>
      <c r="N16" s="75" t="s">
        <v>20</v>
      </c>
      <c r="O16" s="75" t="s">
        <v>20</v>
      </c>
      <c r="P16" s="31" t="s">
        <v>32</v>
      </c>
      <c r="Q16" s="31" t="s">
        <v>33</v>
      </c>
      <c r="R16" s="45" t="s">
        <v>20</v>
      </c>
    </row>
    <row r="17" spans="1:18" ht="17.25" thickBot="1">
      <c r="A17" s="78">
        <v>13</v>
      </c>
      <c r="B17" s="79" t="s">
        <v>45</v>
      </c>
      <c r="C17" s="80" t="s">
        <v>57</v>
      </c>
      <c r="D17" s="81" t="s">
        <v>20</v>
      </c>
      <c r="E17" s="82">
        <v>80</v>
      </c>
      <c r="F17" s="83">
        <v>0</v>
      </c>
      <c r="G17" s="84" t="s">
        <v>20</v>
      </c>
      <c r="H17" s="84" t="s">
        <v>20</v>
      </c>
      <c r="I17" s="84" t="s">
        <v>20</v>
      </c>
      <c r="J17" s="84" t="s">
        <v>20</v>
      </c>
      <c r="K17" s="84" t="s">
        <v>20</v>
      </c>
      <c r="L17" s="84" t="s">
        <v>20</v>
      </c>
      <c r="M17" s="84" t="s">
        <v>20</v>
      </c>
      <c r="N17" s="84" t="s">
        <v>20</v>
      </c>
      <c r="O17" s="84" t="s">
        <v>20</v>
      </c>
      <c r="P17" s="108" t="s">
        <v>58</v>
      </c>
      <c r="Q17" s="109"/>
      <c r="R17" s="85" t="s">
        <v>20</v>
      </c>
    </row>
    <row r="18" spans="1:18">
      <c r="A18" s="86">
        <v>14</v>
      </c>
      <c r="B18" s="87" t="s">
        <v>59</v>
      </c>
      <c r="C18" s="88" t="s">
        <v>60</v>
      </c>
      <c r="D18" s="84">
        <v>78</v>
      </c>
      <c r="E18" s="84">
        <v>73</v>
      </c>
      <c r="F18" s="83">
        <v>0</v>
      </c>
      <c r="G18" s="82">
        <v>95</v>
      </c>
      <c r="H18" s="82">
        <v>100</v>
      </c>
      <c r="I18" s="82">
        <v>100</v>
      </c>
      <c r="J18" s="82">
        <v>100</v>
      </c>
      <c r="K18" s="82">
        <v>100</v>
      </c>
      <c r="L18" s="82">
        <v>100</v>
      </c>
      <c r="M18" s="82">
        <v>85</v>
      </c>
      <c r="N18" s="89">
        <f>SUM(F18:M18)</f>
        <v>680</v>
      </c>
      <c r="O18" s="89">
        <v>97</v>
      </c>
      <c r="P18" s="90" t="s">
        <v>32</v>
      </c>
      <c r="Q18" s="90" t="s">
        <v>33</v>
      </c>
      <c r="R18" s="85" t="s">
        <v>20</v>
      </c>
    </row>
    <row r="19" spans="1:18">
      <c r="A19" s="91">
        <v>15</v>
      </c>
      <c r="B19" s="36" t="s">
        <v>61</v>
      </c>
      <c r="C19" s="92" t="s">
        <v>62</v>
      </c>
      <c r="D19" s="93">
        <v>76</v>
      </c>
      <c r="E19" s="94">
        <v>78</v>
      </c>
      <c r="F19" s="95" t="s">
        <v>35</v>
      </c>
      <c r="G19" s="96">
        <v>85</v>
      </c>
      <c r="H19" s="52">
        <v>85</v>
      </c>
      <c r="I19" s="52">
        <v>100</v>
      </c>
      <c r="J19" s="52">
        <v>100</v>
      </c>
      <c r="K19" s="52">
        <v>80</v>
      </c>
      <c r="L19" s="52">
        <v>100</v>
      </c>
      <c r="M19" s="52">
        <v>100</v>
      </c>
      <c r="N19" s="97">
        <f>SUM(G19:M19)</f>
        <v>650</v>
      </c>
      <c r="O19" s="97">
        <f>AVERAGE(G19:M19)</f>
        <v>92.857142857142861</v>
      </c>
      <c r="P19" s="33" t="s">
        <v>32</v>
      </c>
      <c r="Q19" s="90" t="s">
        <v>33</v>
      </c>
      <c r="R19" s="45" t="s">
        <v>20</v>
      </c>
    </row>
    <row r="20" spans="1:18" ht="17.25" thickBot="1">
      <c r="A20" s="63">
        <v>16</v>
      </c>
      <c r="B20" s="64" t="s">
        <v>52</v>
      </c>
      <c r="C20" s="98" t="s">
        <v>18</v>
      </c>
      <c r="D20" s="99" t="s">
        <v>20</v>
      </c>
      <c r="E20" s="46">
        <v>77</v>
      </c>
      <c r="F20" s="47" t="s">
        <v>31</v>
      </c>
      <c r="G20" s="100">
        <v>85</v>
      </c>
      <c r="H20" s="101">
        <v>90</v>
      </c>
      <c r="I20" s="101">
        <v>100</v>
      </c>
      <c r="J20" s="101">
        <v>100</v>
      </c>
      <c r="K20" s="101">
        <v>98</v>
      </c>
      <c r="L20" s="101">
        <v>100</v>
      </c>
      <c r="M20" s="101">
        <v>90</v>
      </c>
      <c r="N20" s="102">
        <f>SUM(G20:M20)</f>
        <v>663</v>
      </c>
      <c r="O20" s="102">
        <f>AVERAGE(G20:M20)</f>
        <v>94.714285714285708</v>
      </c>
      <c r="P20" s="42" t="s">
        <v>32</v>
      </c>
      <c r="Q20" s="103" t="s">
        <v>33</v>
      </c>
      <c r="R20" s="54" t="s">
        <v>20</v>
      </c>
    </row>
    <row r="21" spans="1:18">
      <c r="A21" s="110" t="s">
        <v>21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1"/>
      <c r="M21" s="112" t="s">
        <v>63</v>
      </c>
      <c r="N21" s="114" t="s">
        <v>64</v>
      </c>
      <c r="O21" s="112" t="s">
        <v>22</v>
      </c>
      <c r="P21" s="115" t="s">
        <v>65</v>
      </c>
      <c r="Q21" s="5"/>
      <c r="R21" s="5"/>
    </row>
    <row r="22" spans="1:18" ht="17.25" thickBot="1">
      <c r="A22" s="117" t="s">
        <v>23</v>
      </c>
      <c r="B22" s="117"/>
      <c r="C22" s="117"/>
      <c r="D22" s="117"/>
      <c r="E22" s="117"/>
      <c r="F22" s="117"/>
      <c r="G22" s="14"/>
      <c r="H22" s="14"/>
      <c r="I22" s="14"/>
      <c r="J22" s="14"/>
      <c r="K22" s="14"/>
      <c r="L22" s="6"/>
      <c r="M22" s="113"/>
      <c r="N22" s="114"/>
      <c r="O22" s="113"/>
      <c r="P22" s="116"/>
      <c r="Q22" s="6"/>
      <c r="R22" s="6"/>
    </row>
    <row r="23" spans="1:18" ht="18" thickTop="1" thickBot="1">
      <c r="A23" s="15"/>
      <c r="B23" s="7"/>
      <c r="C23" s="7"/>
      <c r="D23" s="8"/>
      <c r="E23" s="8"/>
      <c r="F23" s="8"/>
      <c r="G23" s="8"/>
      <c r="H23" s="8"/>
      <c r="I23" s="8"/>
      <c r="J23" s="8"/>
      <c r="K23" s="8"/>
      <c r="L23" s="6"/>
      <c r="M23" s="22"/>
      <c r="N23" s="16"/>
      <c r="O23" s="9"/>
      <c r="P23" s="10"/>
      <c r="Q23" s="6"/>
      <c r="R23" s="6"/>
    </row>
  </sheetData>
  <mergeCells count="9">
    <mergeCell ref="A1:R1"/>
    <mergeCell ref="A14:R14"/>
    <mergeCell ref="P17:Q17"/>
    <mergeCell ref="A21:L21"/>
    <mergeCell ref="M21:M22"/>
    <mergeCell ref="N21:N22"/>
    <mergeCell ref="O21:O22"/>
    <mergeCell ref="P21:P22"/>
    <mergeCell ref="A22:F22"/>
  </mergeCells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cp:lastPrinted>2015-05-22T09:47:55Z</cp:lastPrinted>
  <dcterms:created xsi:type="dcterms:W3CDTF">2014-05-26T09:33:39Z</dcterms:created>
  <dcterms:modified xsi:type="dcterms:W3CDTF">2015-05-22T09:50:23Z</dcterms:modified>
</cp:coreProperties>
</file>