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64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O8" i="3"/>
  <c r="N8"/>
  <c r="O7"/>
  <c r="N7"/>
  <c r="O6"/>
  <c r="N6"/>
  <c r="O5"/>
  <c r="N5"/>
  <c r="O4"/>
  <c r="N4"/>
  <c r="O3"/>
  <c r="N3"/>
</calcChain>
</file>

<file path=xl/sharedStrings.xml><?xml version="1.0" encoding="utf-8"?>
<sst xmlns="http://schemas.openxmlformats.org/spreadsheetml/2006/main" count="142" uniqueCount="65">
  <si>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</si>
  <si>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</si>
  <si>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</si>
  <si>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</si>
  <si>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</si>
  <si>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</si>
  <si>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</si>
  <si>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</si>
  <si>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</si>
  <si>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</si>
  <si>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</si>
  <si>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</si>
  <si>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</si>
  <si>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</si>
  <si>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</si>
  <si>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</si>
  <si>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</si>
  <si>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 xml:space="preserve">69기 승급제 합격자 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</si>
  <si>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</si>
  <si>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</si>
  <si>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</si>
  <si>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</si>
  <si>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</si>
  <si>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t>양재점</t>
    <phoneticPr fontId="13" type="noConversion"/>
  </si>
  <si>
    <t>오은하</t>
    <phoneticPr fontId="13" type="noConversion"/>
  </si>
  <si>
    <t>+2</t>
    <phoneticPr fontId="13" type="noConversion"/>
  </si>
  <si>
    <t>A</t>
    <phoneticPr fontId="13" type="noConversion"/>
  </si>
  <si>
    <t>B,C,F</t>
    <phoneticPr fontId="13" type="noConversion"/>
  </si>
  <si>
    <t>분당정자점</t>
    <phoneticPr fontId="13" type="noConversion"/>
  </si>
  <si>
    <t>김영수</t>
    <phoneticPr fontId="13" type="noConversion"/>
  </si>
  <si>
    <t>+1</t>
    <phoneticPr fontId="13" type="noConversion"/>
  </si>
  <si>
    <t>C,F(TNT)</t>
    <phoneticPr fontId="13" type="noConversion"/>
  </si>
  <si>
    <t>신반포점</t>
    <phoneticPr fontId="13" type="noConversion"/>
  </si>
  <si>
    <t>이예슬</t>
    <phoneticPr fontId="13" type="noConversion"/>
  </si>
  <si>
    <t>안산중앙점</t>
    <phoneticPr fontId="13" type="noConversion"/>
  </si>
  <si>
    <t>차나리</t>
    <phoneticPr fontId="13" type="noConversion"/>
  </si>
  <si>
    <t>구미이마트점</t>
    <phoneticPr fontId="13" type="noConversion"/>
  </si>
  <si>
    <t>이슬기</t>
    <phoneticPr fontId="13" type="noConversion"/>
  </si>
  <si>
    <t>1(-1)</t>
    <phoneticPr fontId="13" type="noConversion"/>
  </si>
  <si>
    <t xml:space="preserve"> 영남이공대</t>
    <phoneticPr fontId="13" type="noConversion"/>
  </si>
  <si>
    <t>위그스투디오 논현점</t>
    <phoneticPr fontId="13" type="noConversion"/>
  </si>
  <si>
    <t>양다회</t>
    <phoneticPr fontId="13" type="noConversion"/>
  </si>
  <si>
    <t>0</t>
    <phoneticPr fontId="13" type="noConversion"/>
  </si>
  <si>
    <t>B</t>
    <phoneticPr fontId="13" type="noConversion"/>
  </si>
  <si>
    <t>c</t>
    <phoneticPr fontId="13" type="noConversion"/>
  </si>
  <si>
    <t>천안롯데마트점</t>
    <phoneticPr fontId="13" type="noConversion"/>
  </si>
  <si>
    <t>박은지</t>
    <phoneticPr fontId="13" type="noConversion"/>
  </si>
  <si>
    <t>B,C</t>
    <phoneticPr fontId="13" type="noConversion"/>
  </si>
  <si>
    <t>*</t>
    <phoneticPr fontId="13" type="noConversion"/>
  </si>
  <si>
    <t>HG갤러리아센터시티점</t>
    <phoneticPr fontId="13" type="noConversion"/>
  </si>
  <si>
    <t>정혜빈</t>
    <phoneticPr fontId="13" type="noConversion"/>
  </si>
  <si>
    <t>성수이마트점</t>
    <phoneticPr fontId="13" type="noConversion"/>
  </si>
  <si>
    <t>신나리</t>
    <phoneticPr fontId="13" type="noConversion"/>
  </si>
  <si>
    <t>서초점</t>
    <phoneticPr fontId="13" type="noConversion"/>
  </si>
  <si>
    <t>최은미</t>
    <phoneticPr fontId="13" type="noConversion"/>
  </si>
  <si>
    <t>여의도이마트점</t>
    <phoneticPr fontId="13" type="noConversion"/>
  </si>
  <si>
    <t>이승범</t>
    <phoneticPr fontId="13" type="noConversion"/>
  </si>
  <si>
    <t>압구정점</t>
    <phoneticPr fontId="13" type="noConversion"/>
  </si>
  <si>
    <t>이전청</t>
    <phoneticPr fontId="13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</si>
  <si>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</si>
  <si>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합격과목</t>
    <phoneticPr fontId="12" type="noConversion"/>
  </si>
  <si>
    <t>최종합격자</t>
    <phoneticPr fontId="12" type="noConversion"/>
  </si>
  <si>
    <t>가산점</t>
    <phoneticPr fontId="12" type="noConversion"/>
  </si>
  <si>
    <t>감점</t>
    <phoneticPr fontId="12" type="noConversion"/>
  </si>
  <si>
    <t>*  감점은 높은점수에서 가산점은 낮은점수에 반영하였습니다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</si>
</sst>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176" fontId="7" fillId="3" borderId="8" xfId="2" applyNumberFormat="1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15" xfId="2" applyFont="1" applyFill="1" applyBorder="1">
      <alignment vertical="center"/>
    </xf>
    <xf numFmtId="0" fontId="4" fillId="4" borderId="14" xfId="2" applyFont="1" applyFill="1" applyBorder="1">
      <alignment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 shrinkToFit="1"/>
    </xf>
    <xf numFmtId="176" fontId="7" fillId="3" borderId="1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6" borderId="21" xfId="2" applyFont="1" applyFill="1" applyBorder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77" fontId="3" fillId="6" borderId="7" xfId="2" applyNumberFormat="1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/>
    </xf>
    <xf numFmtId="0" fontId="4" fillId="6" borderId="15" xfId="2" applyFont="1" applyFill="1" applyBorder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49" fontId="10" fillId="5" borderId="8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9" fontId="10" fillId="3" borderId="8" xfId="2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3" fillId="3" borderId="32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177" fontId="4" fillId="3" borderId="22" xfId="2" applyNumberFormat="1" applyFont="1" applyFill="1" applyBorder="1" applyAlignment="1">
      <alignment horizontal="center" vertical="center"/>
    </xf>
    <xf numFmtId="49" fontId="10" fillId="3" borderId="11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shrinkToFit="1"/>
    </xf>
    <xf numFmtId="0" fontId="3" fillId="3" borderId="8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 vertical="center"/>
    </xf>
    <xf numFmtId="0" fontId="3" fillId="6" borderId="25" xfId="2" applyFont="1" applyFill="1" applyBorder="1" applyAlignment="1">
      <alignment horizontal="center" vertical="center"/>
    </xf>
    <xf numFmtId="0" fontId="3" fillId="6" borderId="26" xfId="2" applyFont="1" applyFill="1" applyBorder="1" applyAlignment="1">
      <alignment horizontal="center" vertical="center" shrinkToFit="1"/>
    </xf>
    <xf numFmtId="0" fontId="3" fillId="6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3" borderId="15" xfId="2" applyFont="1" applyFill="1" applyBorder="1" applyAlignment="1">
      <alignment horizontal="center" vertical="center"/>
    </xf>
    <xf numFmtId="0" fontId="2" fillId="3" borderId="30" xfId="2" applyFont="1" applyFill="1" applyBorder="1" applyAlignment="1">
      <alignment horizontal="center" vertical="center"/>
    </xf>
    <xf numFmtId="0" fontId="2" fillId="3" borderId="31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2" fillId="2" borderId="16" xfId="2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3" borderId="38" xfId="2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177" fontId="3" fillId="6" borderId="5" xfId="2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/>
    </xf>
    <xf numFmtId="0" fontId="3" fillId="3" borderId="28" xfId="2" applyFont="1" applyFill="1" applyBorder="1" applyAlignment="1">
      <alignment horizontal="center" vertical="center" shrinkToFit="1"/>
    </xf>
    <xf numFmtId="0" fontId="3" fillId="6" borderId="41" xfId="2" applyFont="1" applyFill="1" applyBorder="1" applyAlignment="1">
      <alignment horizontal="center" vertical="center" wrapText="1"/>
    </xf>
    <xf numFmtId="0" fontId="3" fillId="6" borderId="42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4" fillId="3" borderId="43" xfId="2" applyFont="1" applyFill="1" applyBorder="1" applyAlignment="1">
      <alignment horizontal="center" vertical="center"/>
    </xf>
    <xf numFmtId="0" fontId="3" fillId="3" borderId="4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3" fillId="6" borderId="45" xfId="2" applyFont="1" applyFill="1" applyBorder="1" applyAlignment="1">
      <alignment horizontal="center" vertical="center"/>
    </xf>
    <xf numFmtId="0" fontId="3" fillId="6" borderId="43" xfId="2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 wrapText="1"/>
    </xf>
    <xf numFmtId="0" fontId="3" fillId="6" borderId="46" xfId="2" applyFont="1" applyFill="1" applyBorder="1" applyAlignment="1">
      <alignment horizontal="center" vertical="center" shrinkToFit="1"/>
    </xf>
    <xf numFmtId="0" fontId="3" fillId="6" borderId="47" xfId="2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49" fontId="3" fillId="5" borderId="11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D24" sqref="D24"/>
    </sheetView>
  </sheetViews>
  <sheetFormatPr defaultRowHeight="16.5"/>
  <cols>
    <col min="1" max="1" width="4.125" customWidth="1"/>
    <col min="2" max="2" width="17.125" customWidth="1"/>
    <col min="4" max="4" width="6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12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8" ht="17.25" thickBot="1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42.75" thickBot="1">
      <c r="A2" s="70" t="s">
        <v>0</v>
      </c>
      <c r="B2" s="17" t="s">
        <v>1</v>
      </c>
      <c r="C2" s="12" t="s">
        <v>18</v>
      </c>
      <c r="D2" s="1" t="s">
        <v>19</v>
      </c>
      <c r="E2" s="1" t="s">
        <v>20</v>
      </c>
      <c r="F2" s="2" t="s">
        <v>21</v>
      </c>
      <c r="G2" s="17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22</v>
      </c>
    </row>
    <row r="3" spans="1:18" ht="17.25" thickBot="1">
      <c r="A3" s="35">
        <v>1</v>
      </c>
      <c r="B3" s="71" t="s">
        <v>23</v>
      </c>
      <c r="C3" s="72" t="s">
        <v>24</v>
      </c>
      <c r="D3" s="20">
        <v>80</v>
      </c>
      <c r="E3" s="26">
        <v>77</v>
      </c>
      <c r="F3" s="27" t="s">
        <v>25</v>
      </c>
      <c r="G3" s="23">
        <v>85</v>
      </c>
      <c r="H3" s="18">
        <v>80</v>
      </c>
      <c r="I3" s="19">
        <v>100</v>
      </c>
      <c r="J3" s="19">
        <v>100</v>
      </c>
      <c r="K3" s="19">
        <v>90</v>
      </c>
      <c r="L3" s="19">
        <v>100</v>
      </c>
      <c r="M3" s="19">
        <v>80</v>
      </c>
      <c r="N3" s="4">
        <f t="shared" ref="N3:N8" si="0">SUM(G3:M3)</f>
        <v>635</v>
      </c>
      <c r="O3" s="4">
        <f t="shared" ref="O3:O8" si="1">AVERAGE(G3:M3)</f>
        <v>90.714285714285708</v>
      </c>
      <c r="P3" s="28" t="s">
        <v>26</v>
      </c>
      <c r="Q3" s="28" t="s">
        <v>27</v>
      </c>
      <c r="R3" s="24">
        <v>80</v>
      </c>
    </row>
    <row r="4" spans="1:18" ht="17.25" thickBot="1">
      <c r="A4" s="33">
        <v>2</v>
      </c>
      <c r="B4" s="25" t="s">
        <v>28</v>
      </c>
      <c r="C4" s="73" t="s">
        <v>29</v>
      </c>
      <c r="D4" s="74">
        <v>80</v>
      </c>
      <c r="E4" s="21">
        <v>80</v>
      </c>
      <c r="F4" s="27" t="s">
        <v>30</v>
      </c>
      <c r="G4" s="23">
        <v>90</v>
      </c>
      <c r="H4" s="18">
        <v>80</v>
      </c>
      <c r="I4" s="19">
        <v>100</v>
      </c>
      <c r="J4" s="19">
        <v>100</v>
      </c>
      <c r="K4" s="19">
        <v>100</v>
      </c>
      <c r="L4" s="19">
        <v>100</v>
      </c>
      <c r="M4" s="19">
        <v>100</v>
      </c>
      <c r="N4" s="4">
        <f t="shared" si="0"/>
        <v>670</v>
      </c>
      <c r="O4" s="4">
        <f t="shared" si="1"/>
        <v>95.714285714285708</v>
      </c>
      <c r="P4" s="28" t="s">
        <v>26</v>
      </c>
      <c r="Q4" s="28" t="s">
        <v>31</v>
      </c>
      <c r="R4" s="24">
        <v>80</v>
      </c>
    </row>
    <row r="5" spans="1:18">
      <c r="A5" s="36">
        <v>3</v>
      </c>
      <c r="B5" s="75" t="s">
        <v>32</v>
      </c>
      <c r="C5" s="76" t="s">
        <v>33</v>
      </c>
      <c r="D5" s="20">
        <v>81</v>
      </c>
      <c r="E5" s="26">
        <v>78</v>
      </c>
      <c r="F5" s="27" t="s">
        <v>30</v>
      </c>
      <c r="G5" s="23">
        <v>90</v>
      </c>
      <c r="H5" s="18">
        <v>90</v>
      </c>
      <c r="I5" s="19">
        <v>100</v>
      </c>
      <c r="J5" s="19">
        <v>100</v>
      </c>
      <c r="K5" s="19">
        <v>100</v>
      </c>
      <c r="L5" s="19">
        <v>100</v>
      </c>
      <c r="M5" s="19">
        <v>90</v>
      </c>
      <c r="N5" s="4">
        <f t="shared" si="0"/>
        <v>670</v>
      </c>
      <c r="O5" s="4">
        <f t="shared" si="1"/>
        <v>95.714285714285708</v>
      </c>
      <c r="P5" s="28" t="s">
        <v>26</v>
      </c>
      <c r="Q5" s="28" t="s">
        <v>27</v>
      </c>
      <c r="R5" s="24">
        <v>80</v>
      </c>
    </row>
    <row r="6" spans="1:18">
      <c r="A6" s="52">
        <v>4</v>
      </c>
      <c r="B6" s="77" t="s">
        <v>34</v>
      </c>
      <c r="C6" s="78" t="s">
        <v>35</v>
      </c>
      <c r="D6" s="20">
        <v>81</v>
      </c>
      <c r="E6" s="26">
        <v>77</v>
      </c>
      <c r="F6" s="27" t="s">
        <v>30</v>
      </c>
      <c r="G6" s="79">
        <v>80</v>
      </c>
      <c r="H6" s="80">
        <v>70</v>
      </c>
      <c r="I6" s="81">
        <v>100</v>
      </c>
      <c r="J6" s="81">
        <v>95</v>
      </c>
      <c r="K6" s="81">
        <v>90</v>
      </c>
      <c r="L6" s="81">
        <v>100</v>
      </c>
      <c r="M6" s="81">
        <v>80</v>
      </c>
      <c r="N6" s="4">
        <f t="shared" si="0"/>
        <v>615</v>
      </c>
      <c r="O6" s="4">
        <f t="shared" si="1"/>
        <v>87.857142857142861</v>
      </c>
      <c r="P6" s="28" t="s">
        <v>26</v>
      </c>
      <c r="Q6" s="28" t="s">
        <v>27</v>
      </c>
      <c r="R6" s="24">
        <v>80</v>
      </c>
    </row>
    <row r="7" spans="1:18">
      <c r="A7" s="52">
        <v>5</v>
      </c>
      <c r="B7" s="77" t="s">
        <v>36</v>
      </c>
      <c r="C7" s="78" t="s">
        <v>37</v>
      </c>
      <c r="D7" s="11">
        <v>78</v>
      </c>
      <c r="E7" s="26">
        <v>78</v>
      </c>
      <c r="F7" s="29" t="s">
        <v>38</v>
      </c>
      <c r="G7" s="23">
        <v>90</v>
      </c>
      <c r="H7" s="18">
        <v>80</v>
      </c>
      <c r="I7" s="19">
        <v>100</v>
      </c>
      <c r="J7" s="19">
        <v>100</v>
      </c>
      <c r="K7" s="19">
        <v>100</v>
      </c>
      <c r="L7" s="19">
        <v>100</v>
      </c>
      <c r="M7" s="19">
        <v>100</v>
      </c>
      <c r="N7" s="4">
        <f t="shared" si="0"/>
        <v>670</v>
      </c>
      <c r="O7" s="4">
        <f t="shared" si="1"/>
        <v>95.714285714285708</v>
      </c>
      <c r="P7" s="82" t="s">
        <v>39</v>
      </c>
      <c r="Q7" s="83"/>
      <c r="R7" s="24">
        <v>80</v>
      </c>
    </row>
    <row r="8" spans="1:18" ht="17.25" thickBot="1">
      <c r="A8" s="84">
        <v>6</v>
      </c>
      <c r="B8" s="85" t="s">
        <v>40</v>
      </c>
      <c r="C8" s="86" t="s">
        <v>41</v>
      </c>
      <c r="D8" s="37">
        <v>77</v>
      </c>
      <c r="E8" s="87">
        <v>77</v>
      </c>
      <c r="F8" s="38" t="s">
        <v>42</v>
      </c>
      <c r="G8" s="88">
        <v>35</v>
      </c>
      <c r="H8" s="89">
        <v>30</v>
      </c>
      <c r="I8" s="90">
        <v>80</v>
      </c>
      <c r="J8" s="90">
        <v>80</v>
      </c>
      <c r="K8" s="90">
        <v>0</v>
      </c>
      <c r="L8" s="90">
        <v>80</v>
      </c>
      <c r="M8" s="90">
        <v>60</v>
      </c>
      <c r="N8" s="13">
        <f t="shared" si="0"/>
        <v>365</v>
      </c>
      <c r="O8" s="13">
        <f t="shared" si="1"/>
        <v>52.142857142857146</v>
      </c>
      <c r="P8" s="30" t="s">
        <v>43</v>
      </c>
      <c r="Q8" s="30" t="s">
        <v>44</v>
      </c>
      <c r="R8" s="91">
        <v>78</v>
      </c>
    </row>
    <row r="9" spans="1:18" ht="17.25" thickBo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ht="32.25" thickBot="1">
      <c r="A10" s="92" t="s">
        <v>0</v>
      </c>
      <c r="B10" s="93" t="s">
        <v>13</v>
      </c>
      <c r="C10" s="94" t="s">
        <v>14</v>
      </c>
      <c r="D10" s="2" t="s">
        <v>15</v>
      </c>
      <c r="E10" s="2" t="s">
        <v>16</v>
      </c>
      <c r="F10" s="1" t="s">
        <v>21</v>
      </c>
      <c r="G10" s="2" t="s">
        <v>2</v>
      </c>
      <c r="H10" s="2" t="s">
        <v>3</v>
      </c>
      <c r="I10" s="2" t="s">
        <v>4</v>
      </c>
      <c r="J10" s="2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2" t="s">
        <v>10</v>
      </c>
      <c r="P10" s="39" t="s">
        <v>11</v>
      </c>
      <c r="Q10" s="40" t="s">
        <v>12</v>
      </c>
      <c r="R10" s="31" t="s">
        <v>22</v>
      </c>
    </row>
    <row r="11" spans="1:18" ht="17.25" thickBot="1">
      <c r="A11" s="45">
        <v>7</v>
      </c>
      <c r="B11" s="46" t="s">
        <v>45</v>
      </c>
      <c r="C11" s="47" t="s">
        <v>46</v>
      </c>
      <c r="D11" s="95">
        <v>80</v>
      </c>
      <c r="E11" s="96">
        <v>80</v>
      </c>
      <c r="F11" s="97">
        <v>0</v>
      </c>
      <c r="G11" s="44">
        <v>80</v>
      </c>
      <c r="H11" s="44">
        <v>80</v>
      </c>
      <c r="I11" s="44">
        <v>80</v>
      </c>
      <c r="J11" s="44">
        <v>80</v>
      </c>
      <c r="K11" s="44">
        <v>100</v>
      </c>
      <c r="L11" s="44">
        <v>100</v>
      </c>
      <c r="M11" s="44">
        <v>80</v>
      </c>
      <c r="N11" s="43">
        <v>600</v>
      </c>
      <c r="O11" s="43">
        <v>86</v>
      </c>
      <c r="P11" s="26" t="s">
        <v>26</v>
      </c>
      <c r="Q11" s="26" t="s">
        <v>47</v>
      </c>
      <c r="R11" s="32" t="s">
        <v>48</v>
      </c>
    </row>
    <row r="12" spans="1:18" ht="17.25" thickBot="1">
      <c r="A12" s="41">
        <v>8</v>
      </c>
      <c r="B12" s="98" t="s">
        <v>49</v>
      </c>
      <c r="C12" s="42" t="s">
        <v>50</v>
      </c>
      <c r="D12" s="99">
        <v>78</v>
      </c>
      <c r="E12" s="44">
        <v>80</v>
      </c>
      <c r="F12" s="100">
        <v>0</v>
      </c>
      <c r="G12" s="49" t="s">
        <v>48</v>
      </c>
      <c r="H12" s="49" t="s">
        <v>48</v>
      </c>
      <c r="I12" s="49" t="s">
        <v>48</v>
      </c>
      <c r="J12" s="49" t="s">
        <v>48</v>
      </c>
      <c r="K12" s="49" t="s">
        <v>48</v>
      </c>
      <c r="L12" s="49" t="s">
        <v>48</v>
      </c>
      <c r="M12" s="49" t="s">
        <v>48</v>
      </c>
      <c r="N12" s="49" t="s">
        <v>48</v>
      </c>
      <c r="O12" s="49" t="s">
        <v>48</v>
      </c>
      <c r="P12" s="51" t="s">
        <v>26</v>
      </c>
      <c r="Q12" s="101" t="s">
        <v>27</v>
      </c>
      <c r="R12" s="50" t="s">
        <v>48</v>
      </c>
    </row>
    <row r="13" spans="1:18" ht="17.25" thickBot="1">
      <c r="A13" s="102">
        <v>9</v>
      </c>
      <c r="B13" s="103" t="s">
        <v>51</v>
      </c>
      <c r="C13" s="47" t="s">
        <v>52</v>
      </c>
      <c r="D13" s="104">
        <v>80</v>
      </c>
      <c r="E13" s="49" t="s">
        <v>48</v>
      </c>
      <c r="F13" s="49">
        <v>0</v>
      </c>
      <c r="G13" s="49" t="s">
        <v>48</v>
      </c>
      <c r="H13" s="49" t="s">
        <v>48</v>
      </c>
      <c r="I13" s="49" t="s">
        <v>48</v>
      </c>
      <c r="J13" s="49" t="s">
        <v>48</v>
      </c>
      <c r="K13" s="49" t="s">
        <v>48</v>
      </c>
      <c r="L13" s="49" t="s">
        <v>48</v>
      </c>
      <c r="M13" s="49" t="s">
        <v>48</v>
      </c>
      <c r="N13" s="49" t="s">
        <v>48</v>
      </c>
      <c r="O13" s="49" t="s">
        <v>48</v>
      </c>
      <c r="P13" s="51" t="s">
        <v>26</v>
      </c>
      <c r="Q13" s="51" t="s">
        <v>27</v>
      </c>
      <c r="R13" s="50" t="s">
        <v>48</v>
      </c>
    </row>
    <row r="14" spans="1:18" ht="17.25" thickBot="1">
      <c r="A14" s="102">
        <v>10</v>
      </c>
      <c r="B14" s="103" t="s">
        <v>53</v>
      </c>
      <c r="C14" s="105" t="s">
        <v>54</v>
      </c>
      <c r="D14" s="106">
        <v>80</v>
      </c>
      <c r="E14" s="48">
        <v>82</v>
      </c>
      <c r="F14" s="49">
        <v>0</v>
      </c>
      <c r="G14" s="49" t="s">
        <v>48</v>
      </c>
      <c r="H14" s="49" t="s">
        <v>48</v>
      </c>
      <c r="I14" s="49" t="s">
        <v>48</v>
      </c>
      <c r="J14" s="49" t="s">
        <v>48</v>
      </c>
      <c r="K14" s="49" t="s">
        <v>48</v>
      </c>
      <c r="L14" s="49" t="s">
        <v>48</v>
      </c>
      <c r="M14" s="49" t="s">
        <v>48</v>
      </c>
      <c r="N14" s="49" t="s">
        <v>48</v>
      </c>
      <c r="O14" s="49" t="s">
        <v>48</v>
      </c>
      <c r="P14" s="26" t="s">
        <v>26</v>
      </c>
      <c r="Q14" s="51" t="s">
        <v>47</v>
      </c>
      <c r="R14" s="32" t="s">
        <v>48</v>
      </c>
    </row>
    <row r="15" spans="1:18" ht="17.25" thickBot="1">
      <c r="A15" s="107">
        <v>11</v>
      </c>
      <c r="B15" s="108" t="s">
        <v>55</v>
      </c>
      <c r="C15" s="109" t="s">
        <v>56</v>
      </c>
      <c r="D15" s="74">
        <v>80</v>
      </c>
      <c r="E15" s="53" t="s">
        <v>48</v>
      </c>
      <c r="F15" s="110" t="s">
        <v>42</v>
      </c>
      <c r="G15" s="49" t="s">
        <v>48</v>
      </c>
      <c r="H15" s="49" t="s">
        <v>48</v>
      </c>
      <c r="I15" s="49" t="s">
        <v>48</v>
      </c>
      <c r="J15" s="49" t="s">
        <v>48</v>
      </c>
      <c r="K15" s="49" t="s">
        <v>48</v>
      </c>
      <c r="L15" s="49" t="s">
        <v>48</v>
      </c>
      <c r="M15" s="49" t="s">
        <v>48</v>
      </c>
      <c r="N15" s="49" t="s">
        <v>48</v>
      </c>
      <c r="O15" s="49" t="s">
        <v>48</v>
      </c>
      <c r="P15" s="28" t="s">
        <v>26</v>
      </c>
      <c r="Q15" s="51" t="s">
        <v>27</v>
      </c>
      <c r="R15" s="32" t="s">
        <v>48</v>
      </c>
    </row>
    <row r="16" spans="1:18" ht="17.25" thickBot="1">
      <c r="A16" s="107">
        <v>12</v>
      </c>
      <c r="B16" s="107" t="s">
        <v>57</v>
      </c>
      <c r="C16" s="107" t="s">
        <v>58</v>
      </c>
      <c r="D16" s="111">
        <v>82</v>
      </c>
      <c r="E16" s="54">
        <v>82</v>
      </c>
      <c r="F16" s="112" t="s">
        <v>30</v>
      </c>
      <c r="G16" s="54">
        <v>85</v>
      </c>
      <c r="H16" s="55">
        <v>80</v>
      </c>
      <c r="I16" s="55">
        <v>100</v>
      </c>
      <c r="J16" s="55">
        <v>85</v>
      </c>
      <c r="K16" s="55">
        <v>90</v>
      </c>
      <c r="L16" s="55">
        <v>100</v>
      </c>
      <c r="M16" s="55">
        <v>80</v>
      </c>
      <c r="N16" s="113">
        <v>620</v>
      </c>
      <c r="O16" s="56">
        <v>89</v>
      </c>
      <c r="P16" s="30" t="s">
        <v>26</v>
      </c>
      <c r="Q16" s="57" t="s">
        <v>43</v>
      </c>
      <c r="R16" s="34" t="s">
        <v>48</v>
      </c>
    </row>
    <row r="17" spans="1:18">
      <c r="A17" s="62" t="s">
        <v>59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3"/>
      <c r="M17" s="64" t="s">
        <v>60</v>
      </c>
      <c r="N17" s="66" t="s">
        <v>61</v>
      </c>
      <c r="O17" s="64" t="s">
        <v>62</v>
      </c>
      <c r="P17" s="67" t="s">
        <v>63</v>
      </c>
      <c r="Q17" s="5"/>
      <c r="R17" s="5"/>
    </row>
    <row r="18" spans="1:18" ht="17.25" thickBot="1">
      <c r="A18" s="69" t="s">
        <v>64</v>
      </c>
      <c r="B18" s="69"/>
      <c r="C18" s="69"/>
      <c r="D18" s="69"/>
      <c r="E18" s="69"/>
      <c r="F18" s="69"/>
      <c r="G18" s="14"/>
      <c r="H18" s="14"/>
      <c r="I18" s="14"/>
      <c r="J18" s="14"/>
      <c r="K18" s="14"/>
      <c r="L18" s="6"/>
      <c r="M18" s="65"/>
      <c r="N18" s="66"/>
      <c r="O18" s="65"/>
      <c r="P18" s="68"/>
      <c r="Q18" s="6"/>
      <c r="R18" s="6"/>
    </row>
    <row r="19" spans="1:18" ht="18" thickTop="1" thickBot="1">
      <c r="A19" s="15"/>
      <c r="B19" s="7"/>
      <c r="C19" s="7"/>
      <c r="D19" s="8"/>
      <c r="E19" s="8"/>
      <c r="F19" s="8"/>
      <c r="G19" s="8"/>
      <c r="H19" s="8"/>
      <c r="I19" s="8"/>
      <c r="J19" s="8"/>
      <c r="K19" s="8"/>
      <c r="L19" s="6"/>
      <c r="M19" s="22"/>
      <c r="N19" s="16"/>
      <c r="O19" s="9"/>
      <c r="P19" s="10"/>
      <c r="Q19" s="6"/>
      <c r="R19" s="6"/>
    </row>
  </sheetData>
  <mergeCells count="9">
    <mergeCell ref="A18:F18"/>
    <mergeCell ref="A1:R1"/>
    <mergeCell ref="P7:Q7"/>
    <mergeCell ref="A9:R9"/>
    <mergeCell ref="A17:L17"/>
    <mergeCell ref="M17:M18"/>
    <mergeCell ref="N17:N18"/>
    <mergeCell ref="O17:O18"/>
    <mergeCell ref="P17:P18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2015-05-22T09:47:55Z</cp:lastPrinted>
  <dcterms:created xsi:type="dcterms:W3CDTF">2014-05-26T09:33:39Z</dcterms:created>
  <dcterms:modified xsi:type="dcterms:W3CDTF">2015-08-21T06:03:45Z</dcterms:modified>
</cp:coreProperties>
</file>