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180" windowHeight="1164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O11" i="3" l="1"/>
  <c r="N11" i="3"/>
  <c r="O10" i="3"/>
  <c r="N10" i="3"/>
  <c r="O9" i="3"/>
  <c r="N9" i="3"/>
  <c r="O8" i="3"/>
  <c r="N8" i="3"/>
  <c r="O7" i="3"/>
  <c r="N7" i="3"/>
  <c r="O6" i="3"/>
  <c r="N6" i="3"/>
  <c r="O5" i="3"/>
  <c r="N5" i="3"/>
  <c r="O4" i="3"/>
  <c r="N4" i="3"/>
  <c r="O3" i="3"/>
  <c r="N3" i="3"/>
</calcChain>
</file>

<file path=xl/sharedStrings.xml><?xml version="1.0" encoding="utf-8"?>
<sst xmlns="http://schemas.openxmlformats.org/spreadsheetml/2006/main" count="130" uniqueCount="65">
  <si>
    <t>no</t>
  </si>
  <si>
    <t>매장명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</si>
  <si>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</si>
  <si>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</si>
  <si>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</si>
  <si>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</si>
  <si>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</si>
  <si>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</si>
  <si>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</si>
  <si>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</si>
  <si>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</si>
  <si>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</si>
  <si>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</si>
  <si>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</si>
  <si>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</si>
  <si>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 xml:space="preserve">실기
업스타일 </t>
  </si>
  <si>
    <t>실기
커트</t>
  </si>
  <si>
    <t xml:space="preserve">70기 승급제 합격자 </t>
    <phoneticPr fontId="12" type="noConversion"/>
  </si>
  <si>
    <t>이  름</t>
    <phoneticPr fontId="12" type="noConversion"/>
  </si>
  <si>
    <t xml:space="preserve">실기
업스타일 (최종)  </t>
    <phoneticPr fontId="12" type="noConversion"/>
  </si>
  <si>
    <t>실기 
커트 (최종)</t>
    <phoneticPr fontId="12" type="noConversion"/>
  </si>
  <si>
    <t>가산점 및 감점</t>
    <phoneticPr fontId="12" type="noConversion"/>
  </si>
  <si>
    <t>상담</t>
    <phoneticPr fontId="12" type="noConversion"/>
  </si>
  <si>
    <t>분당미금점</t>
    <phoneticPr fontId="13" type="noConversion"/>
  </si>
  <si>
    <t>홍선영</t>
    <phoneticPr fontId="13" type="noConversion"/>
  </si>
  <si>
    <t>+2</t>
    <phoneticPr fontId="13" type="noConversion"/>
  </si>
  <si>
    <t>A</t>
    <phoneticPr fontId="13" type="noConversion"/>
  </si>
  <si>
    <t>B,C,F</t>
    <phoneticPr fontId="13" type="noConversion"/>
  </si>
  <si>
    <t>분당정자점</t>
    <phoneticPr fontId="13" type="noConversion"/>
  </si>
  <si>
    <t>강초이</t>
    <phoneticPr fontId="13" type="noConversion"/>
  </si>
  <si>
    <t>성남이마트점</t>
    <phoneticPr fontId="13" type="noConversion"/>
  </si>
  <si>
    <t>김수진</t>
    <phoneticPr fontId="13" type="noConversion"/>
  </si>
  <si>
    <t>신반포점</t>
    <phoneticPr fontId="13" type="noConversion"/>
  </si>
  <si>
    <t>구수림</t>
    <phoneticPr fontId="13" type="noConversion"/>
  </si>
  <si>
    <t>A</t>
    <phoneticPr fontId="13" type="noConversion"/>
  </si>
  <si>
    <t>B,C,F</t>
    <phoneticPr fontId="13" type="noConversion"/>
  </si>
  <si>
    <t>신반포점</t>
    <phoneticPr fontId="13" type="noConversion"/>
  </si>
  <si>
    <t>김연아</t>
    <phoneticPr fontId="13" type="noConversion"/>
  </si>
  <si>
    <t>+1</t>
    <phoneticPr fontId="13" type="noConversion"/>
  </si>
  <si>
    <t>잠실점</t>
    <phoneticPr fontId="13" type="noConversion"/>
  </si>
  <si>
    <t>이종은</t>
    <phoneticPr fontId="13" type="noConversion"/>
  </si>
  <si>
    <t>타임스퀘어점</t>
    <phoneticPr fontId="13" type="noConversion"/>
  </si>
  <si>
    <t>정현</t>
    <phoneticPr fontId="13" type="noConversion"/>
  </si>
  <si>
    <t>분당정자2호점</t>
    <phoneticPr fontId="13" type="noConversion"/>
  </si>
  <si>
    <t>박종화</t>
    <phoneticPr fontId="13" type="noConversion"/>
  </si>
  <si>
    <t>C</t>
    <phoneticPr fontId="13" type="noConversion"/>
  </si>
  <si>
    <t>압구정로데오점</t>
    <phoneticPr fontId="13" type="noConversion"/>
  </si>
  <si>
    <t>김효인</t>
    <phoneticPr fontId="13" type="noConversion"/>
  </si>
  <si>
    <t>+2</t>
    <phoneticPr fontId="13" type="noConversion"/>
  </si>
  <si>
    <t>가산점 및 감점</t>
    <phoneticPr fontId="12" type="noConversion"/>
  </si>
  <si>
    <t>상담</t>
    <phoneticPr fontId="12" type="noConversion"/>
  </si>
  <si>
    <t>HG갤러리아센터시티점</t>
    <phoneticPr fontId="13" type="noConversion"/>
  </si>
  <si>
    <t>정혜빈</t>
    <phoneticPr fontId="13" type="noConversion"/>
  </si>
  <si>
    <t>*</t>
    <phoneticPr fontId="13" type="noConversion"/>
  </si>
  <si>
    <t>아산이마트점</t>
    <phoneticPr fontId="13" type="noConversion"/>
  </si>
  <si>
    <t>박지영</t>
    <phoneticPr fontId="13" type="noConversion"/>
  </si>
  <si>
    <t>양재점</t>
    <phoneticPr fontId="13" type="noConversion"/>
  </si>
  <si>
    <t>오은하</t>
    <phoneticPr fontId="13" type="noConversion"/>
  </si>
  <si>
    <t>*  감점은 높은점수에서 가산점은 낮은점수에 반영하였습니다</t>
    <phoneticPr fontId="12" type="noConversion"/>
  </si>
  <si>
    <r>
      <t xml:space="preserve"> </t>
    </r>
    <r>
      <rPr>
        <b/>
        <sz val="11"/>
        <color indexed="8"/>
        <rFont val="맑은 고딕"/>
        <family val="3"/>
        <charset val="129"/>
      </rPr>
      <t>* 채점기준</t>
    </r>
    <r>
      <rPr>
        <b/>
        <sz val="11"/>
        <color indexed="8"/>
        <rFont val="맑은 고딕"/>
        <family val="3"/>
        <charset val="129"/>
      </rPr>
      <t xml:space="preserve"> :  ① 포트폴리오,노트, 인증서 가산점   ② 도해도 및 준비서류: 각 도해도 미비시 -1 감점</t>
    </r>
    <phoneticPr fontId="12" type="noConversion"/>
  </si>
  <si>
    <t>합격과목</t>
    <phoneticPr fontId="12" type="noConversion"/>
  </si>
  <si>
    <t>최종합격자</t>
    <phoneticPr fontId="12" type="noConversion"/>
  </si>
  <si>
    <t>가산점</t>
    <phoneticPr fontId="12" type="noConversion"/>
  </si>
  <si>
    <t>감점</t>
    <phoneticPr fontId="12" type="noConversion"/>
  </si>
  <si>
    <t>*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</si>
</sst>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;[Red]0"/>
    <numFmt numFmtId="178" formatCode="0_ ;[Red]\-0\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8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9A3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rgb="FFFAC09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176" fontId="7" fillId="3" borderId="8" xfId="2" applyNumberFormat="1" applyFont="1" applyFill="1" applyBorder="1" applyAlignment="1">
      <alignment horizontal="center" vertical="center" wrapText="1"/>
    </xf>
    <xf numFmtId="0" fontId="1" fillId="0" borderId="0" xfId="2">
      <alignment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4" fillId="5" borderId="13" xfId="2" applyFont="1" applyFill="1" applyBorder="1">
      <alignment vertical="center"/>
    </xf>
    <xf numFmtId="0" fontId="4" fillId="4" borderId="12" xfId="2" applyFont="1" applyFill="1" applyBorder="1">
      <alignment vertical="center"/>
    </xf>
    <xf numFmtId="0" fontId="3" fillId="0" borderId="3" xfId="2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6" borderId="19" xfId="2" applyFont="1" applyFill="1" applyBorder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6" borderId="13" xfId="2" applyFont="1" applyFill="1" applyBorder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/>
    </xf>
    <xf numFmtId="49" fontId="10" fillId="5" borderId="8" xfId="2" applyNumberFormat="1" applyFont="1" applyFill="1" applyBorder="1" applyAlignment="1">
      <alignment horizontal="center" vertical="center"/>
    </xf>
    <xf numFmtId="0" fontId="3" fillId="3" borderId="23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6" borderId="8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4" fillId="3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76" fontId="7" fillId="3" borderId="1" xfId="2" applyNumberFormat="1" applyFont="1" applyFill="1" applyBorder="1" applyAlignment="1">
      <alignment horizontal="center" vertical="center" wrapText="1"/>
    </xf>
    <xf numFmtId="176" fontId="7" fillId="3" borderId="4" xfId="2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" fillId="3" borderId="28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shrinkToFi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3" fillId="3" borderId="25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26" xfId="2" applyFont="1" applyFill="1" applyBorder="1" applyAlignment="1">
      <alignment horizontal="center" vertical="center" wrapText="1"/>
    </xf>
    <xf numFmtId="177" fontId="3" fillId="6" borderId="7" xfId="2" applyNumberFormat="1" applyFont="1" applyFill="1" applyBorder="1" applyAlignment="1">
      <alignment horizontal="center" vertical="center"/>
    </xf>
    <xf numFmtId="177" fontId="3" fillId="6" borderId="5" xfId="2" applyNumberFormat="1" applyFont="1" applyFill="1" applyBorder="1" applyAlignment="1">
      <alignment horizontal="center" vertical="center"/>
    </xf>
    <xf numFmtId="0" fontId="3" fillId="6" borderId="8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/>
    </xf>
    <xf numFmtId="0" fontId="4" fillId="3" borderId="30" xfId="2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3" fillId="6" borderId="33" xfId="2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3" fillId="6" borderId="9" xfId="2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0" fontId="3" fillId="6" borderId="28" xfId="2" applyFont="1" applyFill="1" applyBorder="1" applyAlignment="1">
      <alignment horizontal="center" vertical="center"/>
    </xf>
    <xf numFmtId="177" fontId="3" fillId="6" borderId="24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2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2" fillId="2" borderId="14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/>
    </xf>
    <xf numFmtId="0" fontId="2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2" defaultPivotStyle="PivotStyleLight16"/>
  <colors>
    <mruColors>
      <color rgb="FFFAC0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W13" sqref="W13"/>
    </sheetView>
  </sheetViews>
  <sheetFormatPr defaultRowHeight="16.5" x14ac:dyDescent="0.3"/>
  <cols>
    <col min="1" max="1" width="4.125" customWidth="1"/>
    <col min="2" max="2" width="17.125" customWidth="1"/>
    <col min="4" max="4" width="6.125" customWidth="1"/>
    <col min="5" max="5" width="5.75" customWidth="1"/>
    <col min="6" max="6" width="6.5" customWidth="1"/>
    <col min="7" max="7" width="5.75" customWidth="1"/>
    <col min="8" max="8" width="4.5" customWidth="1"/>
    <col min="9" max="9" width="6.375" customWidth="1"/>
    <col min="10" max="10" width="4" customWidth="1"/>
    <col min="11" max="12" width="4.625" customWidth="1"/>
    <col min="13" max="13" width="5.75" customWidth="1"/>
    <col min="14" max="14" width="5.125" customWidth="1"/>
    <col min="15" max="15" width="4.375" customWidth="1"/>
    <col min="16" max="16" width="4.75" customWidth="1"/>
    <col min="17" max="17" width="5.75" customWidth="1"/>
    <col min="18" max="18" width="4.625" customWidth="1"/>
  </cols>
  <sheetData>
    <row r="1" spans="1:18" ht="17.25" thickBot="1" x14ac:dyDescent="0.35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42.75" thickBot="1" x14ac:dyDescent="0.35">
      <c r="A2" s="32" t="s">
        <v>0</v>
      </c>
      <c r="B2" s="14" t="s">
        <v>1</v>
      </c>
      <c r="C2" s="10" t="s">
        <v>18</v>
      </c>
      <c r="D2" s="1" t="s">
        <v>19</v>
      </c>
      <c r="E2" s="1" t="s">
        <v>20</v>
      </c>
      <c r="F2" s="2" t="s">
        <v>21</v>
      </c>
      <c r="G2" s="14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3" t="s">
        <v>22</v>
      </c>
    </row>
    <row r="3" spans="1:18" ht="17.25" thickBot="1" x14ac:dyDescent="0.35">
      <c r="A3" s="49">
        <v>1</v>
      </c>
      <c r="B3" s="65" t="s">
        <v>23</v>
      </c>
      <c r="C3" s="66" t="s">
        <v>24</v>
      </c>
      <c r="D3" s="59">
        <v>81</v>
      </c>
      <c r="E3" s="19">
        <v>75</v>
      </c>
      <c r="F3" s="20" t="s">
        <v>25</v>
      </c>
      <c r="G3" s="18">
        <v>100</v>
      </c>
      <c r="H3" s="15">
        <v>80</v>
      </c>
      <c r="I3" s="16">
        <v>90</v>
      </c>
      <c r="J3" s="16">
        <v>100</v>
      </c>
      <c r="K3" s="16">
        <v>100</v>
      </c>
      <c r="L3" s="16">
        <v>90</v>
      </c>
      <c r="M3" s="16">
        <v>90</v>
      </c>
      <c r="N3" s="4">
        <f t="shared" ref="N3:N11" si="0">SUM(G3:M3)</f>
        <v>650</v>
      </c>
      <c r="O3" s="4">
        <f t="shared" ref="O3:O11" si="1">AVERAGE(G3:M3)</f>
        <v>92.857142857142861</v>
      </c>
      <c r="P3" s="33" t="s">
        <v>26</v>
      </c>
      <c r="Q3" s="33" t="s">
        <v>27</v>
      </c>
      <c r="R3" s="73">
        <v>85</v>
      </c>
    </row>
    <row r="4" spans="1:18" ht="17.25" thickBot="1" x14ac:dyDescent="0.35">
      <c r="A4" s="70">
        <v>2</v>
      </c>
      <c r="B4" s="68" t="s">
        <v>28</v>
      </c>
      <c r="C4" s="69" t="s">
        <v>29</v>
      </c>
      <c r="D4" s="60">
        <v>80</v>
      </c>
      <c r="E4" s="61">
        <v>80</v>
      </c>
      <c r="F4" s="34">
        <v>0</v>
      </c>
      <c r="G4" s="18">
        <v>100</v>
      </c>
      <c r="H4" s="15">
        <v>80</v>
      </c>
      <c r="I4" s="16">
        <v>100</v>
      </c>
      <c r="J4" s="16">
        <v>100</v>
      </c>
      <c r="K4" s="16">
        <v>100</v>
      </c>
      <c r="L4" s="16">
        <v>100</v>
      </c>
      <c r="M4" s="16">
        <v>100</v>
      </c>
      <c r="N4" s="4">
        <f t="shared" si="0"/>
        <v>680</v>
      </c>
      <c r="O4" s="4">
        <f t="shared" si="1"/>
        <v>97.142857142857139</v>
      </c>
      <c r="P4" s="33" t="s">
        <v>26</v>
      </c>
      <c r="Q4" s="33" t="s">
        <v>27</v>
      </c>
      <c r="R4" s="73">
        <v>89</v>
      </c>
    </row>
    <row r="5" spans="1:18" ht="17.25" thickBot="1" x14ac:dyDescent="0.35">
      <c r="A5" s="70">
        <v>3</v>
      </c>
      <c r="B5" s="68" t="s">
        <v>30</v>
      </c>
      <c r="C5" s="69" t="s">
        <v>31</v>
      </c>
      <c r="D5" s="59">
        <v>80</v>
      </c>
      <c r="E5" s="61">
        <v>80</v>
      </c>
      <c r="F5" s="20" t="s">
        <v>25</v>
      </c>
      <c r="G5" s="18">
        <v>90</v>
      </c>
      <c r="H5" s="15">
        <v>90</v>
      </c>
      <c r="I5" s="16">
        <v>100</v>
      </c>
      <c r="J5" s="16">
        <v>100</v>
      </c>
      <c r="K5" s="16">
        <v>100</v>
      </c>
      <c r="L5" s="16">
        <v>100</v>
      </c>
      <c r="M5" s="16">
        <v>100</v>
      </c>
      <c r="N5" s="4">
        <f t="shared" si="0"/>
        <v>680</v>
      </c>
      <c r="O5" s="4">
        <f t="shared" si="1"/>
        <v>97.142857142857139</v>
      </c>
      <c r="P5" s="33" t="s">
        <v>26</v>
      </c>
      <c r="Q5" s="35" t="s">
        <v>27</v>
      </c>
      <c r="R5" s="73">
        <v>85</v>
      </c>
    </row>
    <row r="6" spans="1:18" ht="17.25" thickBot="1" x14ac:dyDescent="0.35">
      <c r="A6" s="70">
        <v>4</v>
      </c>
      <c r="B6" s="68" t="s">
        <v>32</v>
      </c>
      <c r="C6" s="69" t="s">
        <v>33</v>
      </c>
      <c r="D6" s="59">
        <v>82</v>
      </c>
      <c r="E6" s="61">
        <v>80</v>
      </c>
      <c r="F6" s="34">
        <v>0</v>
      </c>
      <c r="G6" s="18">
        <v>90</v>
      </c>
      <c r="H6" s="15">
        <v>90</v>
      </c>
      <c r="I6" s="16">
        <v>100</v>
      </c>
      <c r="J6" s="16">
        <v>100</v>
      </c>
      <c r="K6" s="16">
        <v>100</v>
      </c>
      <c r="L6" s="16">
        <v>100</v>
      </c>
      <c r="M6" s="16">
        <v>100</v>
      </c>
      <c r="N6" s="4">
        <f t="shared" si="0"/>
        <v>680</v>
      </c>
      <c r="O6" s="4">
        <f t="shared" si="1"/>
        <v>97.142857142857139</v>
      </c>
      <c r="P6" s="33" t="s">
        <v>34</v>
      </c>
      <c r="Q6" s="35" t="s">
        <v>35</v>
      </c>
      <c r="R6" s="73">
        <v>89</v>
      </c>
    </row>
    <row r="7" spans="1:18" ht="17.25" thickBot="1" x14ac:dyDescent="0.35">
      <c r="A7" s="70">
        <v>5</v>
      </c>
      <c r="B7" s="68" t="s">
        <v>36</v>
      </c>
      <c r="C7" s="69" t="s">
        <v>37</v>
      </c>
      <c r="D7" s="59">
        <v>80</v>
      </c>
      <c r="E7" s="61">
        <v>81</v>
      </c>
      <c r="F7" s="20" t="s">
        <v>38</v>
      </c>
      <c r="G7" s="18">
        <v>100</v>
      </c>
      <c r="H7" s="15">
        <v>90</v>
      </c>
      <c r="I7" s="16">
        <v>100</v>
      </c>
      <c r="J7" s="16">
        <v>100</v>
      </c>
      <c r="K7" s="16">
        <v>100</v>
      </c>
      <c r="L7" s="16">
        <v>100</v>
      </c>
      <c r="M7" s="16">
        <v>100</v>
      </c>
      <c r="N7" s="4">
        <f t="shared" si="0"/>
        <v>690</v>
      </c>
      <c r="O7" s="4">
        <f t="shared" si="1"/>
        <v>98.571428571428569</v>
      </c>
      <c r="P7" s="33" t="s">
        <v>34</v>
      </c>
      <c r="Q7" s="35" t="s">
        <v>35</v>
      </c>
      <c r="R7" s="73">
        <v>87</v>
      </c>
    </row>
    <row r="8" spans="1:18" ht="17.25" thickBot="1" x14ac:dyDescent="0.35">
      <c r="A8" s="49">
        <v>6</v>
      </c>
      <c r="B8" s="71" t="s">
        <v>39</v>
      </c>
      <c r="C8" s="72" t="s">
        <v>40</v>
      </c>
      <c r="D8" s="36">
        <v>76</v>
      </c>
      <c r="E8" s="28">
        <v>71</v>
      </c>
      <c r="F8" s="20" t="s">
        <v>38</v>
      </c>
      <c r="G8" s="37">
        <v>20</v>
      </c>
      <c r="H8" s="38">
        <v>60</v>
      </c>
      <c r="I8" s="37">
        <v>70</v>
      </c>
      <c r="J8" s="37">
        <v>20</v>
      </c>
      <c r="K8" s="37">
        <v>20</v>
      </c>
      <c r="L8" s="37">
        <v>40</v>
      </c>
      <c r="M8" s="37">
        <v>40</v>
      </c>
      <c r="N8" s="39">
        <f t="shared" si="0"/>
        <v>270</v>
      </c>
      <c r="O8" s="39">
        <f t="shared" si="1"/>
        <v>38.571428571428569</v>
      </c>
      <c r="P8" s="33" t="s">
        <v>34</v>
      </c>
      <c r="Q8" s="33" t="s">
        <v>35</v>
      </c>
      <c r="R8" s="27">
        <v>60</v>
      </c>
    </row>
    <row r="9" spans="1:18" ht="17.25" thickBot="1" x14ac:dyDescent="0.35">
      <c r="A9" s="70">
        <v>7</v>
      </c>
      <c r="B9" s="68" t="s">
        <v>41</v>
      </c>
      <c r="C9" s="69" t="s">
        <v>42</v>
      </c>
      <c r="D9" s="60">
        <v>81</v>
      </c>
      <c r="E9" s="62">
        <v>81</v>
      </c>
      <c r="F9" s="20" t="s">
        <v>38</v>
      </c>
      <c r="G9" s="50">
        <v>80</v>
      </c>
      <c r="H9" s="51">
        <v>80</v>
      </c>
      <c r="I9" s="50">
        <v>100</v>
      </c>
      <c r="J9" s="50">
        <v>100</v>
      </c>
      <c r="K9" s="50">
        <v>100</v>
      </c>
      <c r="L9" s="50">
        <v>100</v>
      </c>
      <c r="M9" s="50">
        <v>100</v>
      </c>
      <c r="N9" s="39">
        <f t="shared" si="0"/>
        <v>660</v>
      </c>
      <c r="O9" s="39">
        <f t="shared" si="1"/>
        <v>94.285714285714292</v>
      </c>
      <c r="P9" s="33" t="s">
        <v>34</v>
      </c>
      <c r="Q9" s="33" t="s">
        <v>35</v>
      </c>
      <c r="R9" s="74">
        <v>85</v>
      </c>
    </row>
    <row r="10" spans="1:18" ht="17.25" thickBot="1" x14ac:dyDescent="0.35">
      <c r="A10" s="49">
        <v>8</v>
      </c>
      <c r="B10" s="71" t="s">
        <v>43</v>
      </c>
      <c r="C10" s="72" t="s">
        <v>44</v>
      </c>
      <c r="D10" s="36">
        <v>77</v>
      </c>
      <c r="E10" s="62">
        <v>81</v>
      </c>
      <c r="F10" s="34">
        <v>0</v>
      </c>
      <c r="G10" s="50">
        <v>100</v>
      </c>
      <c r="H10" s="51">
        <v>80</v>
      </c>
      <c r="I10" s="50">
        <v>100</v>
      </c>
      <c r="J10" s="50">
        <v>100</v>
      </c>
      <c r="K10" s="50">
        <v>90</v>
      </c>
      <c r="L10" s="50">
        <v>80</v>
      </c>
      <c r="M10" s="50">
        <v>100</v>
      </c>
      <c r="N10" s="39">
        <f t="shared" si="0"/>
        <v>650</v>
      </c>
      <c r="O10" s="39">
        <f t="shared" si="1"/>
        <v>92.857142857142861</v>
      </c>
      <c r="P10" s="33" t="s">
        <v>34</v>
      </c>
      <c r="Q10" s="33" t="s">
        <v>45</v>
      </c>
      <c r="R10" s="74">
        <v>94</v>
      </c>
    </row>
    <row r="11" spans="1:18" ht="17.25" thickBot="1" x14ac:dyDescent="0.35">
      <c r="A11" s="70">
        <v>9</v>
      </c>
      <c r="B11" s="68" t="s">
        <v>46</v>
      </c>
      <c r="C11" s="69" t="s">
        <v>47</v>
      </c>
      <c r="D11" s="76">
        <v>80</v>
      </c>
      <c r="E11" s="63">
        <v>80</v>
      </c>
      <c r="F11" s="20" t="s">
        <v>48</v>
      </c>
      <c r="G11" s="52">
        <v>90</v>
      </c>
      <c r="H11" s="53">
        <v>90</v>
      </c>
      <c r="I11" s="52">
        <v>100</v>
      </c>
      <c r="J11" s="50">
        <v>100</v>
      </c>
      <c r="K11" s="52">
        <v>70</v>
      </c>
      <c r="L11" s="52">
        <v>100</v>
      </c>
      <c r="M11" s="52">
        <v>100</v>
      </c>
      <c r="N11" s="40">
        <f t="shared" si="0"/>
        <v>650</v>
      </c>
      <c r="O11" s="40">
        <f t="shared" si="1"/>
        <v>92.857142857142861</v>
      </c>
      <c r="P11" s="41" t="s">
        <v>34</v>
      </c>
      <c r="Q11" s="41" t="s">
        <v>35</v>
      </c>
      <c r="R11" s="75">
        <v>90</v>
      </c>
    </row>
    <row r="12" spans="1:18" ht="17.25" thickBot="1" x14ac:dyDescent="0.35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</row>
    <row r="13" spans="1:18" ht="32.25" thickBot="1" x14ac:dyDescent="0.35">
      <c r="A13" s="43" t="s">
        <v>0</v>
      </c>
      <c r="B13" s="23" t="s">
        <v>13</v>
      </c>
      <c r="C13" s="44" t="s">
        <v>14</v>
      </c>
      <c r="D13" s="45" t="s">
        <v>15</v>
      </c>
      <c r="E13" s="2" t="s">
        <v>16</v>
      </c>
      <c r="F13" s="1" t="s">
        <v>49</v>
      </c>
      <c r="G13" s="2" t="s">
        <v>2</v>
      </c>
      <c r="H13" s="2" t="s">
        <v>3</v>
      </c>
      <c r="I13" s="2" t="s">
        <v>4</v>
      </c>
      <c r="J13" s="2" t="s">
        <v>5</v>
      </c>
      <c r="K13" s="2" t="s">
        <v>6</v>
      </c>
      <c r="L13" s="2" t="s">
        <v>7</v>
      </c>
      <c r="M13" s="2" t="s">
        <v>8</v>
      </c>
      <c r="N13" s="2" t="s">
        <v>9</v>
      </c>
      <c r="O13" s="2" t="s">
        <v>10</v>
      </c>
      <c r="P13" s="23" t="s">
        <v>11</v>
      </c>
      <c r="Q13" s="24" t="s">
        <v>12</v>
      </c>
      <c r="R13" s="21" t="s">
        <v>50</v>
      </c>
    </row>
    <row r="14" spans="1:18" ht="17.25" thickBot="1" x14ac:dyDescent="0.35">
      <c r="A14" s="46">
        <v>10</v>
      </c>
      <c r="B14" s="30" t="s">
        <v>51</v>
      </c>
      <c r="C14" s="47" t="s">
        <v>52</v>
      </c>
      <c r="D14" s="57">
        <v>73</v>
      </c>
      <c r="E14" s="54" t="s">
        <v>64</v>
      </c>
      <c r="F14" s="48">
        <v>0</v>
      </c>
      <c r="G14" s="48" t="s">
        <v>53</v>
      </c>
      <c r="H14" s="48" t="s">
        <v>53</v>
      </c>
      <c r="I14" s="48" t="s">
        <v>53</v>
      </c>
      <c r="J14" s="48" t="s">
        <v>53</v>
      </c>
      <c r="K14" s="48" t="s">
        <v>53</v>
      </c>
      <c r="L14" s="48" t="s">
        <v>53</v>
      </c>
      <c r="M14" s="48" t="s">
        <v>53</v>
      </c>
      <c r="N14" s="48" t="s">
        <v>53</v>
      </c>
      <c r="O14" s="48" t="s">
        <v>53</v>
      </c>
      <c r="P14" s="19" t="s">
        <v>34</v>
      </c>
      <c r="Q14" s="19" t="s">
        <v>35</v>
      </c>
      <c r="R14" s="22" t="s">
        <v>53</v>
      </c>
    </row>
    <row r="15" spans="1:18" ht="17.25" thickBot="1" x14ac:dyDescent="0.35">
      <c r="A15" s="64">
        <v>11</v>
      </c>
      <c r="B15" s="65" t="s">
        <v>54</v>
      </c>
      <c r="C15" s="66" t="s">
        <v>55</v>
      </c>
      <c r="D15" s="58">
        <v>75</v>
      </c>
      <c r="E15" s="25">
        <v>80</v>
      </c>
      <c r="F15" s="31">
        <v>0</v>
      </c>
      <c r="G15" s="26" t="s">
        <v>53</v>
      </c>
      <c r="H15" s="26" t="s">
        <v>53</v>
      </c>
      <c r="I15" s="26" t="s">
        <v>53</v>
      </c>
      <c r="J15" s="26" t="s">
        <v>53</v>
      </c>
      <c r="K15" s="26" t="s">
        <v>53</v>
      </c>
      <c r="L15" s="26" t="s">
        <v>53</v>
      </c>
      <c r="M15" s="26" t="s">
        <v>53</v>
      </c>
      <c r="N15" s="26" t="s">
        <v>53</v>
      </c>
      <c r="O15" s="26" t="s">
        <v>53</v>
      </c>
      <c r="P15" s="28" t="s">
        <v>34</v>
      </c>
      <c r="Q15" s="28" t="s">
        <v>35</v>
      </c>
      <c r="R15" s="27" t="s">
        <v>53</v>
      </c>
    </row>
    <row r="16" spans="1:18" ht="17.25" thickBot="1" x14ac:dyDescent="0.35">
      <c r="A16" s="67">
        <v>12</v>
      </c>
      <c r="B16" s="68" t="s">
        <v>56</v>
      </c>
      <c r="C16" s="69" t="s">
        <v>57</v>
      </c>
      <c r="D16" s="55" t="s">
        <v>64</v>
      </c>
      <c r="E16" s="56">
        <v>83</v>
      </c>
      <c r="F16" s="20" t="s">
        <v>48</v>
      </c>
      <c r="G16" s="48" t="s">
        <v>53</v>
      </c>
      <c r="H16" s="48" t="s">
        <v>53</v>
      </c>
      <c r="I16" s="48" t="s">
        <v>53</v>
      </c>
      <c r="J16" s="48" t="s">
        <v>53</v>
      </c>
      <c r="K16" s="48" t="s">
        <v>53</v>
      </c>
      <c r="L16" s="48" t="s">
        <v>53</v>
      </c>
      <c r="M16" s="48" t="s">
        <v>53</v>
      </c>
      <c r="N16" s="48" t="s">
        <v>53</v>
      </c>
      <c r="O16" s="48" t="s">
        <v>53</v>
      </c>
      <c r="P16" s="29" t="s">
        <v>34</v>
      </c>
      <c r="Q16" s="29" t="s">
        <v>35</v>
      </c>
      <c r="R16" s="42" t="s">
        <v>53</v>
      </c>
    </row>
    <row r="17" spans="1:18" ht="16.5" customHeight="1" x14ac:dyDescent="0.3">
      <c r="A17" s="79" t="s">
        <v>59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81" t="s">
        <v>60</v>
      </c>
      <c r="N17" s="83" t="s">
        <v>61</v>
      </c>
      <c r="O17" s="81" t="s">
        <v>62</v>
      </c>
      <c r="P17" s="84" t="s">
        <v>63</v>
      </c>
      <c r="Q17" s="5"/>
      <c r="R17" s="5"/>
    </row>
    <row r="18" spans="1:18" ht="17.25" thickBot="1" x14ac:dyDescent="0.35">
      <c r="A18" s="77" t="s">
        <v>58</v>
      </c>
      <c r="B18" s="77"/>
      <c r="C18" s="77"/>
      <c r="D18" s="77"/>
      <c r="E18" s="77"/>
      <c r="F18" s="77"/>
      <c r="G18" s="11"/>
      <c r="H18" s="11"/>
      <c r="I18" s="11"/>
      <c r="J18" s="11"/>
      <c r="K18" s="11"/>
      <c r="L18" s="5"/>
      <c r="M18" s="82"/>
      <c r="N18" s="83"/>
      <c r="O18" s="82"/>
      <c r="P18" s="85"/>
      <c r="Q18" s="5"/>
      <c r="R18" s="5"/>
    </row>
    <row r="19" spans="1:18" ht="18" thickTop="1" thickBot="1" x14ac:dyDescent="0.35">
      <c r="A19" s="12"/>
      <c r="B19" s="6"/>
      <c r="C19" s="6"/>
      <c r="D19" s="7"/>
      <c r="E19" s="7"/>
      <c r="F19" s="7"/>
      <c r="G19" s="7"/>
      <c r="H19" s="7"/>
      <c r="I19" s="7"/>
      <c r="J19" s="7"/>
      <c r="K19" s="7"/>
      <c r="L19" s="5"/>
      <c r="M19" s="17"/>
      <c r="N19" s="13"/>
      <c r="O19" s="8"/>
      <c r="P19" s="9"/>
      <c r="Q19" s="5"/>
      <c r="R19" s="5"/>
    </row>
  </sheetData>
  <mergeCells count="8">
    <mergeCell ref="A18:F18"/>
    <mergeCell ref="A1:R1"/>
    <mergeCell ref="A17:L17"/>
    <mergeCell ref="M17:M18"/>
    <mergeCell ref="N17:N18"/>
    <mergeCell ref="O17:O18"/>
    <mergeCell ref="P17:P18"/>
    <mergeCell ref="A12:R12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Company>All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2015-11-26T08:57:49Z</cp:lastPrinted>
  <dcterms:created xsi:type="dcterms:W3CDTF">2014-05-26T09:33:39Z</dcterms:created>
  <dcterms:modified xsi:type="dcterms:W3CDTF">2015-11-30T07:14:14Z</dcterms:modified>
</cp:coreProperties>
</file>