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180" windowHeight="1164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N21" i="3" l="1"/>
  <c r="N20" i="3"/>
  <c r="N19" i="3"/>
  <c r="N18" i="3"/>
  <c r="N17" i="3"/>
  <c r="N16" i="3"/>
  <c r="N14" i="3"/>
  <c r="N13" i="3"/>
  <c r="N12" i="3"/>
  <c r="N11" i="3"/>
  <c r="N10" i="3"/>
  <c r="N9" i="3"/>
  <c r="N8" i="3"/>
  <c r="N7" i="3"/>
  <c r="N3" i="3"/>
  <c r="N6" i="3"/>
  <c r="N5" i="3"/>
  <c r="N4" i="3"/>
  <c r="O21" i="3" l="1"/>
  <c r="O20" i="3"/>
  <c r="O19" i="3"/>
  <c r="O18" i="3"/>
  <c r="O17" i="3"/>
  <c r="O16" i="3"/>
  <c r="O15" i="3"/>
  <c r="N15" i="3"/>
  <c r="O14" i="3"/>
  <c r="O13" i="3"/>
  <c r="O12" i="3"/>
  <c r="O11" i="3"/>
  <c r="O10" i="3"/>
  <c r="O9" i="3"/>
  <c r="O8" i="3"/>
  <c r="O7" i="3"/>
  <c r="O6" i="3"/>
  <c r="O5" i="3"/>
  <c r="O4" i="3"/>
  <c r="O3" i="3"/>
</calcChain>
</file>

<file path=xl/sharedStrings.xml><?xml version="1.0" encoding="utf-8"?>
<sst xmlns="http://schemas.openxmlformats.org/spreadsheetml/2006/main" count="187" uniqueCount="89">
  <si>
    <t>no</t>
  </si>
  <si>
    <t>매장명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</si>
  <si>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</si>
  <si>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</si>
  <si>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</si>
  <si>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</si>
  <si>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</si>
  <si>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</si>
  <si>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</si>
  <si>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</si>
  <si>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</si>
  <si>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</si>
  <si>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</si>
  <si>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매 장 명</t>
  </si>
  <si>
    <t xml:space="preserve">이  름 </t>
  </si>
  <si>
    <t xml:space="preserve">실기
업스타일 </t>
  </si>
  <si>
    <t>실기
커트</t>
  </si>
  <si>
    <t>이  름</t>
    <phoneticPr fontId="10" type="noConversion"/>
  </si>
  <si>
    <t>B,C,F</t>
    <phoneticPr fontId="11" type="noConversion"/>
  </si>
  <si>
    <t>타임스퀘어점</t>
    <phoneticPr fontId="11" type="noConversion"/>
  </si>
  <si>
    <t xml:space="preserve">71기 승급제 합격자 </t>
    <phoneticPr fontId="10" type="noConversion"/>
  </si>
  <si>
    <t xml:space="preserve">실기
업스타일 (최종)  </t>
    <phoneticPr fontId="10" type="noConversion"/>
  </si>
  <si>
    <t>실기 
커트 (최종)</t>
    <phoneticPr fontId="10" type="noConversion"/>
  </si>
  <si>
    <t>가산점 및 감점</t>
    <phoneticPr fontId="10" type="noConversion"/>
  </si>
  <si>
    <t>상담</t>
    <phoneticPr fontId="10" type="noConversion"/>
  </si>
  <si>
    <t>가산역1호점</t>
    <phoneticPr fontId="11" type="noConversion"/>
  </si>
  <si>
    <t>신소라</t>
    <phoneticPr fontId="11" type="noConversion"/>
  </si>
  <si>
    <t>+2</t>
    <phoneticPr fontId="11" type="noConversion"/>
  </si>
  <si>
    <t>A</t>
    <phoneticPr fontId="11" type="noConversion"/>
  </si>
  <si>
    <t>분당미금점</t>
    <phoneticPr fontId="11" type="noConversion"/>
  </si>
  <si>
    <t>김숙정</t>
    <phoneticPr fontId="11" type="noConversion"/>
  </si>
  <si>
    <t>A</t>
    <phoneticPr fontId="11" type="noConversion"/>
  </si>
  <si>
    <t>분당서현점</t>
    <phoneticPr fontId="11" type="noConversion"/>
  </si>
  <si>
    <t>이제연</t>
    <phoneticPr fontId="11" type="noConversion"/>
  </si>
  <si>
    <t>B,C,F</t>
    <phoneticPr fontId="11" type="noConversion"/>
  </si>
  <si>
    <t>분당정자점</t>
    <phoneticPr fontId="11" type="noConversion"/>
  </si>
  <si>
    <t>조성우</t>
    <phoneticPr fontId="11" type="noConversion"/>
  </si>
  <si>
    <t>불광NC점</t>
    <phoneticPr fontId="11" type="noConversion"/>
  </si>
  <si>
    <t>이학도</t>
    <phoneticPr fontId="11" type="noConversion"/>
  </si>
  <si>
    <t>B</t>
    <phoneticPr fontId="11" type="noConversion"/>
  </si>
  <si>
    <t>성남이마트점</t>
    <phoneticPr fontId="11" type="noConversion"/>
  </si>
  <si>
    <t>이은채</t>
    <phoneticPr fontId="11" type="noConversion"/>
  </si>
  <si>
    <t>분당미금점</t>
    <phoneticPr fontId="11" type="noConversion"/>
  </si>
  <si>
    <t>김은주</t>
    <phoneticPr fontId="11" type="noConversion"/>
  </si>
  <si>
    <t>조다혜</t>
    <phoneticPr fontId="11" type="noConversion"/>
  </si>
  <si>
    <t>숙대점</t>
    <phoneticPr fontId="11" type="noConversion"/>
  </si>
  <si>
    <t>장서우</t>
    <phoneticPr fontId="11" type="noConversion"/>
  </si>
  <si>
    <t>영드포홈플러스점</t>
    <phoneticPr fontId="11" type="noConversion"/>
  </si>
  <si>
    <t>김보라</t>
    <phoneticPr fontId="11" type="noConversion"/>
  </si>
  <si>
    <t>+2</t>
    <phoneticPr fontId="11" type="noConversion"/>
  </si>
  <si>
    <t>아브뉴프랑판교점</t>
    <phoneticPr fontId="11" type="noConversion"/>
  </si>
  <si>
    <t>임지영</t>
    <phoneticPr fontId="11" type="noConversion"/>
  </si>
  <si>
    <t>김현영</t>
    <phoneticPr fontId="11" type="noConversion"/>
  </si>
  <si>
    <t>헤어그라피가든파이브점</t>
    <phoneticPr fontId="11" type="noConversion"/>
  </si>
  <si>
    <t>김진규</t>
    <phoneticPr fontId="11" type="noConversion"/>
  </si>
  <si>
    <t>영등포홈플러스점</t>
    <phoneticPr fontId="11" type="noConversion"/>
  </si>
  <si>
    <t>김성은</t>
    <phoneticPr fontId="11" type="noConversion"/>
  </si>
  <si>
    <t>+1</t>
    <phoneticPr fontId="11" type="noConversion"/>
  </si>
  <si>
    <t>B,C,F</t>
  </si>
  <si>
    <t>김민현</t>
    <phoneticPr fontId="11" type="noConversion"/>
  </si>
  <si>
    <t>흑석역점</t>
    <phoneticPr fontId="11" type="noConversion"/>
  </si>
  <si>
    <t>민태영</t>
    <phoneticPr fontId="11" type="noConversion"/>
  </si>
  <si>
    <t>역곡점</t>
    <phoneticPr fontId="11" type="noConversion"/>
  </si>
  <si>
    <t>김세나</t>
    <phoneticPr fontId="11" type="noConversion"/>
  </si>
  <si>
    <t>B,C</t>
    <phoneticPr fontId="11" type="noConversion"/>
  </si>
  <si>
    <t>도곡점</t>
    <phoneticPr fontId="11" type="noConversion"/>
  </si>
  <si>
    <t>김예나</t>
    <phoneticPr fontId="11" type="noConversion"/>
  </si>
  <si>
    <t>영남이공대</t>
    <phoneticPr fontId="11" type="noConversion"/>
  </si>
  <si>
    <t>영등포홈플러스점</t>
    <phoneticPr fontId="11" type="noConversion"/>
  </si>
  <si>
    <t>오유리</t>
    <phoneticPr fontId="11" type="noConversion"/>
  </si>
  <si>
    <t>가산점 및 감점</t>
    <phoneticPr fontId="10" type="noConversion"/>
  </si>
  <si>
    <t>상담</t>
    <phoneticPr fontId="10" type="noConversion"/>
  </si>
  <si>
    <t>HG갤러리아센터시티점</t>
    <phoneticPr fontId="11" type="noConversion"/>
  </si>
  <si>
    <t>정혜빈</t>
    <phoneticPr fontId="11" type="noConversion"/>
  </si>
  <si>
    <t>*</t>
    <phoneticPr fontId="11" type="noConversion"/>
  </si>
  <si>
    <t>아산이마트점</t>
    <phoneticPr fontId="11" type="noConversion"/>
  </si>
  <si>
    <t>박지영</t>
    <phoneticPr fontId="11" type="noConversion"/>
  </si>
  <si>
    <t>분당정자2호점</t>
    <phoneticPr fontId="11" type="noConversion"/>
  </si>
  <si>
    <t>박종화</t>
    <phoneticPr fontId="11" type="noConversion"/>
  </si>
  <si>
    <t>홍선영</t>
    <phoneticPr fontId="11" type="noConversion"/>
  </si>
  <si>
    <t>C</t>
    <phoneticPr fontId="11" type="noConversion"/>
  </si>
  <si>
    <t>잠실점</t>
    <phoneticPr fontId="11" type="noConversion"/>
  </si>
  <si>
    <t>이종은</t>
    <phoneticPr fontId="11" type="noConversion"/>
  </si>
  <si>
    <t>미응시</t>
    <phoneticPr fontId="11" type="noConversion"/>
  </si>
  <si>
    <t>*  감점은 높은점수에서 가산점은 낮은점수에 반영하였습니다</t>
    <phoneticPr fontId="10" type="noConversion"/>
  </si>
  <si>
    <t>합격과목</t>
    <phoneticPr fontId="9" type="noConversion"/>
  </si>
  <si>
    <t>최종합격자</t>
    <phoneticPr fontId="9" type="noConversion"/>
  </si>
  <si>
    <t>가산점</t>
    <phoneticPr fontId="9" type="noConversion"/>
  </si>
  <si>
    <t>감점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</si>
</sst>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9A3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rgb="FFFAC09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176" fontId="6" fillId="3" borderId="8" xfId="2" applyNumberFormat="1" applyFont="1" applyFill="1" applyBorder="1" applyAlignment="1">
      <alignment horizontal="center" vertical="center" wrapText="1"/>
    </xf>
    <xf numFmtId="0" fontId="1" fillId="0" borderId="0" xfId="2">
      <alignment vertical="center"/>
    </xf>
    <xf numFmtId="0" fontId="7" fillId="3" borderId="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4" fillId="5" borderId="12" xfId="2" applyFont="1" applyFill="1" applyBorder="1">
      <alignment vertical="center"/>
    </xf>
    <xf numFmtId="0" fontId="4" fillId="4" borderId="11" xfId="2" applyFont="1" applyFill="1" applyBorder="1">
      <alignment vertical="center"/>
    </xf>
    <xf numFmtId="0" fontId="3" fillId="0" borderId="3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4" fillId="6" borderId="16" xfId="2" applyFont="1" applyFill="1" applyBorder="1">
      <alignment vertical="center"/>
    </xf>
    <xf numFmtId="0" fontId="3" fillId="0" borderId="10" xfId="2" applyFont="1" applyFill="1" applyBorder="1" applyAlignment="1">
      <alignment horizontal="center" vertical="center" wrapText="1"/>
    </xf>
    <xf numFmtId="0" fontId="5" fillId="6" borderId="8" xfId="2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6" borderId="12" xfId="2" applyFont="1" applyFill="1" applyBorder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3" fillId="3" borderId="21" xfId="2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 wrapText="1"/>
    </xf>
    <xf numFmtId="176" fontId="6" fillId="3" borderId="4" xfId="2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177" fontId="3" fillId="6" borderId="7" xfId="2" applyNumberFormat="1" applyFont="1" applyFill="1" applyBorder="1" applyAlignment="1">
      <alignment horizontal="center" vertical="center"/>
    </xf>
    <xf numFmtId="177" fontId="3" fillId="6" borderId="5" xfId="2" applyNumberFormat="1" applyFont="1" applyFill="1" applyBorder="1" applyAlignment="1">
      <alignment horizontal="center" vertical="center"/>
    </xf>
    <xf numFmtId="0" fontId="3" fillId="6" borderId="8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6" borderId="4" xfId="2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3" fillId="6" borderId="9" xfId="2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/>
    </xf>
    <xf numFmtId="0" fontId="3" fillId="6" borderId="22" xfId="2" applyFont="1" applyFill="1" applyBorder="1" applyAlignment="1">
      <alignment horizontal="center" vertical="center"/>
    </xf>
    <xf numFmtId="177" fontId="3" fillId="6" borderId="20" xfId="2" applyNumberFormat="1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49" fontId="13" fillId="5" borderId="8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4" fillId="3" borderId="5" xfId="2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3" borderId="33" xfId="2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center" vertical="center"/>
    </xf>
    <xf numFmtId="0" fontId="3" fillId="3" borderId="34" xfId="2" applyFont="1" applyFill="1" applyBorder="1" applyAlignment="1">
      <alignment horizontal="center" vertical="center" shrinkToFit="1"/>
    </xf>
    <xf numFmtId="0" fontId="3" fillId="3" borderId="17" xfId="2" applyFont="1" applyFill="1" applyBorder="1" applyAlignment="1">
      <alignment horizontal="center" vertical="center" wrapText="1"/>
    </xf>
    <xf numFmtId="0" fontId="3" fillId="3" borderId="35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3" borderId="35" xfId="2" applyFont="1" applyFill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/>
    </xf>
    <xf numFmtId="0" fontId="3" fillId="6" borderId="31" xfId="2" applyFont="1" applyFill="1" applyBorder="1" applyAlignment="1">
      <alignment horizontal="center" vertical="center"/>
    </xf>
    <xf numFmtId="0" fontId="3" fillId="6" borderId="5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4" fillId="3" borderId="37" xfId="2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8" xfId="2" applyFont="1" applyFill="1" applyBorder="1" applyAlignment="1">
      <alignment horizontal="center" vertical="center"/>
    </xf>
    <xf numFmtId="0" fontId="2" fillId="3" borderId="19" xfId="2" applyFont="1" applyFill="1" applyBorder="1" applyAlignment="1">
      <alignment horizontal="center" vertical="center"/>
    </xf>
    <xf numFmtId="0" fontId="4" fillId="3" borderId="39" xfId="2" applyFont="1" applyFill="1" applyBorder="1" applyAlignment="1">
      <alignment horizontal="center" vertical="center" wrapText="1"/>
    </xf>
    <xf numFmtId="0" fontId="4" fillId="3" borderId="40" xfId="2" applyFont="1" applyFill="1" applyBorder="1" applyAlignment="1">
      <alignment horizontal="center" vertical="center" wrapText="1"/>
    </xf>
    <xf numFmtId="0" fontId="4" fillId="3" borderId="4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2" applyFont="1" applyFill="1" applyBorder="1" applyAlignment="1">
      <alignment horizontal="center" vertical="center" shrinkToFit="1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AC0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topLeftCell="A4" workbookViewId="0">
      <selection activeCell="C19" sqref="A19:C19"/>
    </sheetView>
  </sheetViews>
  <sheetFormatPr defaultRowHeight="16.5" x14ac:dyDescent="0.3"/>
  <cols>
    <col min="1" max="1" width="4.125" customWidth="1"/>
    <col min="2" max="2" width="20.125" customWidth="1"/>
    <col min="3" max="3" width="8.5" customWidth="1"/>
    <col min="4" max="4" width="7.125" customWidth="1"/>
    <col min="5" max="5" width="5.75" customWidth="1"/>
    <col min="6" max="6" width="6.5" customWidth="1"/>
    <col min="7" max="7" width="5.75" customWidth="1"/>
    <col min="8" max="8" width="4.5" customWidth="1"/>
    <col min="9" max="9" width="6.375" customWidth="1"/>
    <col min="10" max="10" width="4" customWidth="1"/>
    <col min="11" max="12" width="4.625" customWidth="1"/>
    <col min="13" max="13" width="5.75" customWidth="1"/>
    <col min="14" max="14" width="5.125" customWidth="1"/>
    <col min="15" max="15" width="4.375" customWidth="1"/>
    <col min="16" max="16" width="4.75" customWidth="1"/>
    <col min="17" max="17" width="5.75" customWidth="1"/>
    <col min="18" max="18" width="4.625" customWidth="1"/>
  </cols>
  <sheetData>
    <row r="1" spans="1:18" ht="17.25" thickBot="1" x14ac:dyDescent="0.35">
      <c r="A1" s="93" t="s">
        <v>20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42" customHeight="1" thickBot="1" x14ac:dyDescent="0.35">
      <c r="A2" s="21" t="s">
        <v>0</v>
      </c>
      <c r="B2" s="14" t="s">
        <v>1</v>
      </c>
      <c r="C2" s="10" t="s">
        <v>17</v>
      </c>
      <c r="D2" s="1" t="s">
        <v>21</v>
      </c>
      <c r="E2" s="1" t="s">
        <v>22</v>
      </c>
      <c r="F2" s="2" t="s">
        <v>23</v>
      </c>
      <c r="G2" s="14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3" t="s">
        <v>24</v>
      </c>
    </row>
    <row r="3" spans="1:18" x14ac:dyDescent="0.3">
      <c r="A3" s="43">
        <v>1</v>
      </c>
      <c r="B3" s="43" t="s">
        <v>25</v>
      </c>
      <c r="C3" s="44" t="s">
        <v>26</v>
      </c>
      <c r="D3" s="30">
        <v>80</v>
      </c>
      <c r="E3" s="45">
        <v>78</v>
      </c>
      <c r="F3" s="46" t="s">
        <v>27</v>
      </c>
      <c r="G3" s="47">
        <v>60</v>
      </c>
      <c r="H3" s="48">
        <v>80</v>
      </c>
      <c r="I3" s="49">
        <v>70</v>
      </c>
      <c r="J3" s="49">
        <v>90</v>
      </c>
      <c r="K3" s="49">
        <v>40</v>
      </c>
      <c r="L3" s="49">
        <v>50</v>
      </c>
      <c r="M3" s="49">
        <v>90</v>
      </c>
      <c r="N3" s="4">
        <f t="shared" ref="N3:N14" si="0">SUM(G3:M3)</f>
        <v>480</v>
      </c>
      <c r="O3" s="4">
        <f t="shared" ref="O3:O21" si="1">AVERAGE(G3:M3)</f>
        <v>68.571428571428569</v>
      </c>
      <c r="P3" s="22" t="s">
        <v>28</v>
      </c>
      <c r="Q3" s="22" t="s">
        <v>18</v>
      </c>
      <c r="R3" s="36">
        <v>88</v>
      </c>
    </row>
    <row r="4" spans="1:18" ht="17.25" thickBot="1" x14ac:dyDescent="0.35">
      <c r="A4" s="50">
        <v>2</v>
      </c>
      <c r="B4" s="51" t="s">
        <v>29</v>
      </c>
      <c r="C4" s="52" t="s">
        <v>30</v>
      </c>
      <c r="D4" s="53">
        <v>78</v>
      </c>
      <c r="E4" s="19">
        <v>78</v>
      </c>
      <c r="F4" s="54">
        <v>0</v>
      </c>
      <c r="G4" s="18">
        <v>100</v>
      </c>
      <c r="H4" s="15">
        <v>80</v>
      </c>
      <c r="I4" s="16">
        <v>90</v>
      </c>
      <c r="J4" s="16">
        <v>100</v>
      </c>
      <c r="K4" s="16">
        <v>100</v>
      </c>
      <c r="L4" s="16">
        <v>100</v>
      </c>
      <c r="M4" s="16">
        <v>90</v>
      </c>
      <c r="N4" s="4">
        <f t="shared" si="0"/>
        <v>660</v>
      </c>
      <c r="O4" s="4">
        <f t="shared" si="1"/>
        <v>94.285714285714292</v>
      </c>
      <c r="P4" s="22" t="s">
        <v>31</v>
      </c>
      <c r="Q4" s="22" t="s">
        <v>18</v>
      </c>
      <c r="R4" s="36">
        <v>80</v>
      </c>
    </row>
    <row r="5" spans="1:18" ht="17.25" thickBot="1" x14ac:dyDescent="0.35">
      <c r="A5" s="55">
        <v>3</v>
      </c>
      <c r="B5" s="56" t="s">
        <v>32</v>
      </c>
      <c r="C5" s="35" t="s">
        <v>33</v>
      </c>
      <c r="D5" s="30">
        <v>81</v>
      </c>
      <c r="E5" s="32">
        <v>82</v>
      </c>
      <c r="F5" s="57" t="s">
        <v>27</v>
      </c>
      <c r="G5" s="18">
        <v>100</v>
      </c>
      <c r="H5" s="15">
        <v>90</v>
      </c>
      <c r="I5" s="16">
        <v>80</v>
      </c>
      <c r="J5" s="16">
        <v>100</v>
      </c>
      <c r="K5" s="16">
        <v>100</v>
      </c>
      <c r="L5" s="16">
        <v>100</v>
      </c>
      <c r="M5" s="16">
        <v>80</v>
      </c>
      <c r="N5" s="4">
        <f t="shared" si="0"/>
        <v>650</v>
      </c>
      <c r="O5" s="4">
        <f t="shared" si="1"/>
        <v>92.857142857142861</v>
      </c>
      <c r="P5" s="22" t="s">
        <v>28</v>
      </c>
      <c r="Q5" s="23" t="s">
        <v>34</v>
      </c>
      <c r="R5" s="36">
        <v>87</v>
      </c>
    </row>
    <row r="6" spans="1:18" ht="17.25" thickBot="1" x14ac:dyDescent="0.35">
      <c r="A6" s="55">
        <v>4</v>
      </c>
      <c r="B6" s="56" t="s">
        <v>35</v>
      </c>
      <c r="C6" s="35" t="s">
        <v>36</v>
      </c>
      <c r="D6" s="30">
        <v>80</v>
      </c>
      <c r="E6" s="32">
        <v>80</v>
      </c>
      <c r="F6" s="54">
        <v>0</v>
      </c>
      <c r="G6" s="18">
        <v>100</v>
      </c>
      <c r="H6" s="15">
        <v>90</v>
      </c>
      <c r="I6" s="16">
        <v>80</v>
      </c>
      <c r="J6" s="16">
        <v>100</v>
      </c>
      <c r="K6" s="16">
        <v>100</v>
      </c>
      <c r="L6" s="16">
        <v>100</v>
      </c>
      <c r="M6" s="16">
        <v>90</v>
      </c>
      <c r="N6" s="4">
        <f t="shared" si="0"/>
        <v>660</v>
      </c>
      <c r="O6" s="4">
        <f t="shared" si="1"/>
        <v>94.285714285714292</v>
      </c>
      <c r="P6" s="22" t="s">
        <v>28</v>
      </c>
      <c r="Q6" s="23" t="s">
        <v>34</v>
      </c>
      <c r="R6" s="36">
        <v>92</v>
      </c>
    </row>
    <row r="7" spans="1:18" ht="17.25" thickBot="1" x14ac:dyDescent="0.35">
      <c r="A7" s="50">
        <v>5</v>
      </c>
      <c r="B7" s="51" t="s">
        <v>37</v>
      </c>
      <c r="C7" s="52" t="s">
        <v>38</v>
      </c>
      <c r="D7" s="58">
        <v>77</v>
      </c>
      <c r="E7" s="32">
        <v>80</v>
      </c>
      <c r="F7" s="54">
        <v>0</v>
      </c>
      <c r="G7" s="47">
        <v>100</v>
      </c>
      <c r="H7" s="48">
        <v>70</v>
      </c>
      <c r="I7" s="49">
        <v>90</v>
      </c>
      <c r="J7" s="49">
        <v>60</v>
      </c>
      <c r="K7" s="49">
        <v>80</v>
      </c>
      <c r="L7" s="49">
        <v>80</v>
      </c>
      <c r="M7" s="49">
        <v>90</v>
      </c>
      <c r="N7" s="4">
        <f t="shared" si="0"/>
        <v>570</v>
      </c>
      <c r="O7" s="4">
        <f t="shared" si="1"/>
        <v>81.428571428571431</v>
      </c>
      <c r="P7" s="22" t="s">
        <v>39</v>
      </c>
      <c r="Q7" s="23" t="s">
        <v>34</v>
      </c>
      <c r="R7" s="36">
        <v>86</v>
      </c>
    </row>
    <row r="8" spans="1:18" ht="17.25" thickBot="1" x14ac:dyDescent="0.35">
      <c r="A8" s="55">
        <v>6</v>
      </c>
      <c r="B8" s="56" t="s">
        <v>40</v>
      </c>
      <c r="C8" s="35" t="s">
        <v>41</v>
      </c>
      <c r="D8" s="30">
        <v>80</v>
      </c>
      <c r="E8" s="32">
        <v>80</v>
      </c>
      <c r="F8" s="57" t="s">
        <v>27</v>
      </c>
      <c r="G8" s="18">
        <v>100</v>
      </c>
      <c r="H8" s="15">
        <v>80</v>
      </c>
      <c r="I8" s="16">
        <v>100</v>
      </c>
      <c r="J8" s="16">
        <v>100</v>
      </c>
      <c r="K8" s="16">
        <v>100</v>
      </c>
      <c r="L8" s="16">
        <v>100</v>
      </c>
      <c r="M8" s="16">
        <v>80</v>
      </c>
      <c r="N8" s="4">
        <f t="shared" si="0"/>
        <v>660</v>
      </c>
      <c r="O8" s="4">
        <f t="shared" si="1"/>
        <v>94.285714285714292</v>
      </c>
      <c r="P8" s="22" t="s">
        <v>28</v>
      </c>
      <c r="Q8" s="23" t="s">
        <v>34</v>
      </c>
      <c r="R8" s="36">
        <v>80</v>
      </c>
    </row>
    <row r="9" spans="1:18" x14ac:dyDescent="0.3">
      <c r="A9" s="59">
        <v>7</v>
      </c>
      <c r="B9" s="43" t="s">
        <v>42</v>
      </c>
      <c r="C9" s="44" t="s">
        <v>43</v>
      </c>
      <c r="D9" s="30">
        <v>82</v>
      </c>
      <c r="E9" s="19">
        <v>77</v>
      </c>
      <c r="F9" s="54">
        <v>0</v>
      </c>
      <c r="G9" s="18">
        <v>100</v>
      </c>
      <c r="H9" s="15">
        <v>80</v>
      </c>
      <c r="I9" s="16">
        <v>100</v>
      </c>
      <c r="J9" s="16">
        <v>100</v>
      </c>
      <c r="K9" s="16">
        <v>80</v>
      </c>
      <c r="L9" s="16">
        <v>90</v>
      </c>
      <c r="M9" s="16">
        <v>100</v>
      </c>
      <c r="N9" s="4">
        <f t="shared" si="0"/>
        <v>650</v>
      </c>
      <c r="O9" s="4">
        <f t="shared" si="1"/>
        <v>92.857142857142861</v>
      </c>
      <c r="P9" s="22" t="s">
        <v>31</v>
      </c>
      <c r="Q9" s="23" t="s">
        <v>18</v>
      </c>
      <c r="R9" s="36">
        <v>82</v>
      </c>
    </row>
    <row r="10" spans="1:18" x14ac:dyDescent="0.3">
      <c r="A10" s="60">
        <v>8</v>
      </c>
      <c r="B10" s="61" t="s">
        <v>40</v>
      </c>
      <c r="C10" s="62" t="s">
        <v>44</v>
      </c>
      <c r="D10" s="58">
        <v>74</v>
      </c>
      <c r="E10" s="19">
        <v>80</v>
      </c>
      <c r="F10" s="54">
        <v>0</v>
      </c>
      <c r="G10" s="18">
        <v>100</v>
      </c>
      <c r="H10" s="15">
        <v>90</v>
      </c>
      <c r="I10" s="16">
        <v>80</v>
      </c>
      <c r="J10" s="16">
        <v>90</v>
      </c>
      <c r="K10" s="16">
        <v>90</v>
      </c>
      <c r="L10" s="16">
        <v>100</v>
      </c>
      <c r="M10" s="16">
        <v>80</v>
      </c>
      <c r="N10" s="4">
        <f t="shared" si="0"/>
        <v>630</v>
      </c>
      <c r="O10" s="4">
        <f t="shared" si="1"/>
        <v>90</v>
      </c>
      <c r="P10" s="22" t="s">
        <v>28</v>
      </c>
      <c r="Q10" s="23" t="s">
        <v>34</v>
      </c>
      <c r="R10" s="36">
        <v>86</v>
      </c>
    </row>
    <row r="11" spans="1:18" ht="17.25" thickBot="1" x14ac:dyDescent="0.35">
      <c r="A11" s="61">
        <v>9</v>
      </c>
      <c r="B11" s="61" t="s">
        <v>45</v>
      </c>
      <c r="C11" s="62" t="s">
        <v>46</v>
      </c>
      <c r="D11" s="58">
        <v>77</v>
      </c>
      <c r="E11" s="32">
        <v>80</v>
      </c>
      <c r="F11" s="57" t="s">
        <v>27</v>
      </c>
      <c r="G11" s="47">
        <v>80</v>
      </c>
      <c r="H11" s="48">
        <v>60</v>
      </c>
      <c r="I11" s="49">
        <v>80</v>
      </c>
      <c r="J11" s="49">
        <v>60</v>
      </c>
      <c r="K11" s="49">
        <v>50</v>
      </c>
      <c r="L11" s="49">
        <v>40</v>
      </c>
      <c r="M11" s="49">
        <v>80</v>
      </c>
      <c r="N11" s="4">
        <f t="shared" si="0"/>
        <v>450</v>
      </c>
      <c r="O11" s="4">
        <f t="shared" si="1"/>
        <v>64.285714285714292</v>
      </c>
      <c r="P11" s="22" t="s">
        <v>28</v>
      </c>
      <c r="Q11" s="23" t="s">
        <v>34</v>
      </c>
      <c r="R11" s="36">
        <v>85</v>
      </c>
    </row>
    <row r="12" spans="1:18" ht="17.25" thickBot="1" x14ac:dyDescent="0.35">
      <c r="A12" s="63">
        <v>10</v>
      </c>
      <c r="B12" s="63" t="s">
        <v>47</v>
      </c>
      <c r="C12" s="64" t="s">
        <v>48</v>
      </c>
      <c r="D12" s="30">
        <v>82</v>
      </c>
      <c r="E12" s="32">
        <v>80</v>
      </c>
      <c r="F12" s="57" t="s">
        <v>49</v>
      </c>
      <c r="G12" s="18">
        <v>100</v>
      </c>
      <c r="H12" s="15">
        <v>80</v>
      </c>
      <c r="I12" s="16">
        <v>90</v>
      </c>
      <c r="J12" s="16">
        <v>90</v>
      </c>
      <c r="K12" s="16">
        <v>90</v>
      </c>
      <c r="L12" s="16">
        <v>100</v>
      </c>
      <c r="M12" s="16">
        <v>80</v>
      </c>
      <c r="N12" s="4">
        <f t="shared" si="0"/>
        <v>630</v>
      </c>
      <c r="O12" s="4">
        <f t="shared" si="1"/>
        <v>90</v>
      </c>
      <c r="P12" s="22" t="s">
        <v>31</v>
      </c>
      <c r="Q12" s="23" t="s">
        <v>18</v>
      </c>
      <c r="R12" s="36">
        <v>92</v>
      </c>
    </row>
    <row r="13" spans="1:18" ht="17.25" thickBot="1" x14ac:dyDescent="0.35">
      <c r="A13" s="63">
        <v>11</v>
      </c>
      <c r="B13" s="63" t="s">
        <v>50</v>
      </c>
      <c r="C13" s="64" t="s">
        <v>51</v>
      </c>
      <c r="D13" s="30">
        <v>82</v>
      </c>
      <c r="E13" s="32">
        <v>81</v>
      </c>
      <c r="F13" s="57" t="s">
        <v>49</v>
      </c>
      <c r="G13" s="18">
        <v>100</v>
      </c>
      <c r="H13" s="15">
        <v>90</v>
      </c>
      <c r="I13" s="16">
        <v>100</v>
      </c>
      <c r="J13" s="16">
        <v>100</v>
      </c>
      <c r="K13" s="16">
        <v>100</v>
      </c>
      <c r="L13" s="16">
        <v>100</v>
      </c>
      <c r="M13" s="16">
        <v>100</v>
      </c>
      <c r="N13" s="4">
        <f t="shared" si="0"/>
        <v>690</v>
      </c>
      <c r="O13" s="4">
        <f t="shared" si="1"/>
        <v>98.571428571428569</v>
      </c>
      <c r="P13" s="22" t="s">
        <v>31</v>
      </c>
      <c r="Q13" s="23" t="s">
        <v>18</v>
      </c>
      <c r="R13" s="36">
        <v>93</v>
      </c>
    </row>
    <row r="14" spans="1:18" x14ac:dyDescent="0.3">
      <c r="A14" s="59">
        <v>12</v>
      </c>
      <c r="B14" s="43" t="s">
        <v>19</v>
      </c>
      <c r="C14" s="44" t="s">
        <v>52</v>
      </c>
      <c r="D14" s="58">
        <v>75</v>
      </c>
      <c r="E14" s="32">
        <v>80</v>
      </c>
      <c r="F14" s="54">
        <v>0</v>
      </c>
      <c r="G14" s="18">
        <v>100</v>
      </c>
      <c r="H14" s="15">
        <v>90</v>
      </c>
      <c r="I14" s="16">
        <v>90</v>
      </c>
      <c r="J14" s="16">
        <v>100</v>
      </c>
      <c r="K14" s="16">
        <v>100</v>
      </c>
      <c r="L14" s="16">
        <v>100</v>
      </c>
      <c r="M14" s="16">
        <v>80</v>
      </c>
      <c r="N14" s="4">
        <f t="shared" si="0"/>
        <v>660</v>
      </c>
      <c r="O14" s="4">
        <f t="shared" si="1"/>
        <v>94.285714285714292</v>
      </c>
      <c r="P14" s="22" t="s">
        <v>31</v>
      </c>
      <c r="Q14" s="23" t="s">
        <v>18</v>
      </c>
      <c r="R14" s="36">
        <v>86</v>
      </c>
    </row>
    <row r="15" spans="1:18" ht="17.25" thickBot="1" x14ac:dyDescent="0.35">
      <c r="A15" s="60">
        <v>13</v>
      </c>
      <c r="B15" s="61" t="s">
        <v>53</v>
      </c>
      <c r="C15" s="62" t="s">
        <v>54</v>
      </c>
      <c r="D15" s="58">
        <v>75</v>
      </c>
      <c r="E15" s="19">
        <v>77</v>
      </c>
      <c r="F15" s="54">
        <v>0</v>
      </c>
      <c r="G15" s="18">
        <v>100</v>
      </c>
      <c r="H15" s="15">
        <v>100</v>
      </c>
      <c r="I15" s="16">
        <v>80</v>
      </c>
      <c r="J15" s="16">
        <v>80</v>
      </c>
      <c r="K15" s="16">
        <v>90</v>
      </c>
      <c r="L15" s="16">
        <v>90</v>
      </c>
      <c r="M15" s="16">
        <v>90</v>
      </c>
      <c r="N15" s="4">
        <f t="shared" ref="N15" si="2">SUM(G15:M15)</f>
        <v>630</v>
      </c>
      <c r="O15" s="4">
        <f t="shared" si="1"/>
        <v>90</v>
      </c>
      <c r="P15" s="22" t="s">
        <v>31</v>
      </c>
      <c r="Q15" s="22" t="s">
        <v>18</v>
      </c>
      <c r="R15" s="36">
        <v>84</v>
      </c>
    </row>
    <row r="16" spans="1:18" ht="17.25" thickBot="1" x14ac:dyDescent="0.35">
      <c r="A16" s="63">
        <v>14</v>
      </c>
      <c r="B16" s="63" t="s">
        <v>55</v>
      </c>
      <c r="C16" s="64" t="s">
        <v>56</v>
      </c>
      <c r="D16" s="30">
        <v>81</v>
      </c>
      <c r="E16" s="32">
        <v>80</v>
      </c>
      <c r="F16" s="57" t="s">
        <v>57</v>
      </c>
      <c r="G16" s="18">
        <v>90</v>
      </c>
      <c r="H16" s="15">
        <v>80</v>
      </c>
      <c r="I16" s="16">
        <v>100</v>
      </c>
      <c r="J16" s="16">
        <v>90</v>
      </c>
      <c r="K16" s="16">
        <v>80</v>
      </c>
      <c r="L16" s="16">
        <v>100</v>
      </c>
      <c r="M16" s="16">
        <v>100</v>
      </c>
      <c r="N16" s="4">
        <f t="shared" ref="N16:N21" si="3">SUM(G16:M16)</f>
        <v>640</v>
      </c>
      <c r="O16" s="4">
        <f t="shared" si="1"/>
        <v>91.428571428571431</v>
      </c>
      <c r="P16" s="22" t="s">
        <v>31</v>
      </c>
      <c r="Q16" s="22" t="s">
        <v>58</v>
      </c>
      <c r="R16" s="36">
        <v>80</v>
      </c>
    </row>
    <row r="17" spans="1:18" ht="16.5" customHeight="1" thickBot="1" x14ac:dyDescent="0.35">
      <c r="A17" s="63">
        <v>15</v>
      </c>
      <c r="B17" s="63" t="s">
        <v>53</v>
      </c>
      <c r="C17" s="64" t="s">
        <v>59</v>
      </c>
      <c r="D17" s="30">
        <v>80</v>
      </c>
      <c r="E17" s="32">
        <v>80</v>
      </c>
      <c r="F17" s="54">
        <v>0</v>
      </c>
      <c r="G17" s="18">
        <v>90</v>
      </c>
      <c r="H17" s="15">
        <v>90</v>
      </c>
      <c r="I17" s="16">
        <v>80</v>
      </c>
      <c r="J17" s="16">
        <v>80</v>
      </c>
      <c r="K17" s="16">
        <v>90</v>
      </c>
      <c r="L17" s="16">
        <v>90</v>
      </c>
      <c r="M17" s="16">
        <v>90</v>
      </c>
      <c r="N17" s="4">
        <f t="shared" si="3"/>
        <v>610</v>
      </c>
      <c r="O17" s="4">
        <f t="shared" si="1"/>
        <v>87.142857142857139</v>
      </c>
      <c r="P17" s="22" t="s">
        <v>31</v>
      </c>
      <c r="Q17" s="22" t="s">
        <v>58</v>
      </c>
      <c r="R17" s="36">
        <v>80</v>
      </c>
    </row>
    <row r="18" spans="1:18" ht="17.25" thickBot="1" x14ac:dyDescent="0.35">
      <c r="A18" s="63">
        <v>16</v>
      </c>
      <c r="B18" s="63" t="s">
        <v>60</v>
      </c>
      <c r="C18" s="64" t="s">
        <v>61</v>
      </c>
      <c r="D18" s="31">
        <v>80</v>
      </c>
      <c r="E18" s="33">
        <v>80</v>
      </c>
      <c r="F18" s="57" t="s">
        <v>49</v>
      </c>
      <c r="G18" s="26">
        <v>100</v>
      </c>
      <c r="H18" s="27">
        <v>90</v>
      </c>
      <c r="I18" s="26">
        <v>100</v>
      </c>
      <c r="J18" s="26">
        <v>100</v>
      </c>
      <c r="K18" s="26">
        <v>100</v>
      </c>
      <c r="L18" s="26">
        <v>100</v>
      </c>
      <c r="M18" s="26">
        <v>100</v>
      </c>
      <c r="N18" s="24">
        <f t="shared" si="3"/>
        <v>690</v>
      </c>
      <c r="O18" s="24">
        <f t="shared" si="1"/>
        <v>98.571428571428569</v>
      </c>
      <c r="P18" s="22" t="s">
        <v>31</v>
      </c>
      <c r="Q18" s="22" t="s">
        <v>18</v>
      </c>
      <c r="R18" s="37">
        <v>89</v>
      </c>
    </row>
    <row r="19" spans="1:18" ht="17.25" thickBot="1" x14ac:dyDescent="0.35">
      <c r="A19" s="63">
        <v>17</v>
      </c>
      <c r="B19" s="63" t="s">
        <v>62</v>
      </c>
      <c r="C19" s="64" t="s">
        <v>63</v>
      </c>
      <c r="D19" s="31">
        <v>80</v>
      </c>
      <c r="E19" s="33">
        <v>80</v>
      </c>
      <c r="F19" s="54">
        <v>0</v>
      </c>
      <c r="G19" s="26">
        <v>100</v>
      </c>
      <c r="H19" s="27">
        <v>80</v>
      </c>
      <c r="I19" s="26">
        <v>90</v>
      </c>
      <c r="J19" s="26">
        <v>90</v>
      </c>
      <c r="K19" s="26">
        <v>90</v>
      </c>
      <c r="L19" s="26">
        <v>80</v>
      </c>
      <c r="M19" s="26">
        <v>100</v>
      </c>
      <c r="N19" s="24">
        <f t="shared" si="3"/>
        <v>630</v>
      </c>
      <c r="O19" s="24">
        <f t="shared" si="1"/>
        <v>90</v>
      </c>
      <c r="P19" s="43" t="s">
        <v>31</v>
      </c>
      <c r="Q19" s="43" t="s">
        <v>64</v>
      </c>
      <c r="R19" s="37">
        <v>80</v>
      </c>
    </row>
    <row r="20" spans="1:18" ht="17.25" thickBot="1" x14ac:dyDescent="0.35">
      <c r="A20" s="63">
        <v>18</v>
      </c>
      <c r="B20" s="63" t="s">
        <v>65</v>
      </c>
      <c r="C20" s="64" t="s">
        <v>66</v>
      </c>
      <c r="D20" s="31">
        <v>80</v>
      </c>
      <c r="E20" s="33">
        <v>80</v>
      </c>
      <c r="F20" s="54">
        <v>0</v>
      </c>
      <c r="G20" s="26">
        <v>100</v>
      </c>
      <c r="H20" s="27">
        <v>80</v>
      </c>
      <c r="I20" s="26">
        <v>90</v>
      </c>
      <c r="J20" s="26">
        <v>100</v>
      </c>
      <c r="K20" s="26">
        <v>90</v>
      </c>
      <c r="L20" s="26">
        <v>100</v>
      </c>
      <c r="M20" s="26">
        <v>80</v>
      </c>
      <c r="N20" s="24">
        <f t="shared" si="3"/>
        <v>640</v>
      </c>
      <c r="O20" s="24">
        <f t="shared" si="1"/>
        <v>91.428571428571431</v>
      </c>
      <c r="P20" s="84" t="s">
        <v>67</v>
      </c>
      <c r="Q20" s="85"/>
      <c r="R20" s="37">
        <v>80</v>
      </c>
    </row>
    <row r="21" spans="1:18" ht="17.25" thickBot="1" x14ac:dyDescent="0.35">
      <c r="A21" s="63">
        <v>19</v>
      </c>
      <c r="B21" s="63" t="s">
        <v>68</v>
      </c>
      <c r="C21" s="64" t="s">
        <v>69</v>
      </c>
      <c r="D21" s="39">
        <v>80</v>
      </c>
      <c r="E21" s="34">
        <v>80</v>
      </c>
      <c r="F21" s="65">
        <v>0</v>
      </c>
      <c r="G21" s="28">
        <v>100</v>
      </c>
      <c r="H21" s="29">
        <v>80</v>
      </c>
      <c r="I21" s="28">
        <v>100</v>
      </c>
      <c r="J21" s="28">
        <v>100</v>
      </c>
      <c r="K21" s="28">
        <v>90</v>
      </c>
      <c r="L21" s="28">
        <v>100</v>
      </c>
      <c r="M21" s="28">
        <v>100</v>
      </c>
      <c r="N21" s="25">
        <f t="shared" si="3"/>
        <v>670</v>
      </c>
      <c r="O21" s="25">
        <f t="shared" si="1"/>
        <v>95.714285714285708</v>
      </c>
      <c r="P21" s="22" t="s">
        <v>28</v>
      </c>
      <c r="Q21" s="66"/>
      <c r="R21" s="38">
        <v>80</v>
      </c>
    </row>
    <row r="22" spans="1:18" ht="17.25" thickBot="1" x14ac:dyDescent="0.3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</row>
    <row r="23" spans="1:18" ht="21.75" thickBot="1" x14ac:dyDescent="0.35">
      <c r="A23" s="67" t="s">
        <v>0</v>
      </c>
      <c r="B23" s="68" t="s">
        <v>13</v>
      </c>
      <c r="C23" s="69" t="s">
        <v>14</v>
      </c>
      <c r="D23" s="70" t="s">
        <v>15</v>
      </c>
      <c r="E23" s="71" t="s">
        <v>16</v>
      </c>
      <c r="F23" s="72" t="s">
        <v>70</v>
      </c>
      <c r="G23" s="71" t="s">
        <v>2</v>
      </c>
      <c r="H23" s="71" t="s">
        <v>3</v>
      </c>
      <c r="I23" s="71" t="s">
        <v>4</v>
      </c>
      <c r="J23" s="71" t="s">
        <v>5</v>
      </c>
      <c r="K23" s="71" t="s">
        <v>6</v>
      </c>
      <c r="L23" s="71" t="s">
        <v>7</v>
      </c>
      <c r="M23" s="71" t="s">
        <v>8</v>
      </c>
      <c r="N23" s="71" t="s">
        <v>9</v>
      </c>
      <c r="O23" s="71" t="s">
        <v>10</v>
      </c>
      <c r="P23" s="68" t="s">
        <v>11</v>
      </c>
      <c r="Q23" s="73" t="s">
        <v>12</v>
      </c>
      <c r="R23" s="74" t="s">
        <v>71</v>
      </c>
    </row>
    <row r="24" spans="1:18" ht="17.25" thickBot="1" x14ac:dyDescent="0.35">
      <c r="A24" s="75">
        <v>20</v>
      </c>
      <c r="B24" s="63" t="s">
        <v>72</v>
      </c>
      <c r="C24" s="64" t="s">
        <v>73</v>
      </c>
      <c r="D24" s="76">
        <v>80</v>
      </c>
      <c r="E24" s="77" t="s">
        <v>74</v>
      </c>
      <c r="F24" s="77">
        <v>0</v>
      </c>
      <c r="G24" s="77" t="s">
        <v>74</v>
      </c>
      <c r="H24" s="77" t="s">
        <v>74</v>
      </c>
      <c r="I24" s="77" t="s">
        <v>74</v>
      </c>
      <c r="J24" s="77" t="s">
        <v>74</v>
      </c>
      <c r="K24" s="77" t="s">
        <v>74</v>
      </c>
      <c r="L24" s="77" t="s">
        <v>74</v>
      </c>
      <c r="M24" s="77" t="s">
        <v>74</v>
      </c>
      <c r="N24" s="77" t="s">
        <v>74</v>
      </c>
      <c r="O24" s="77" t="s">
        <v>74</v>
      </c>
      <c r="P24" s="20" t="s">
        <v>28</v>
      </c>
      <c r="Q24" s="20" t="s">
        <v>34</v>
      </c>
      <c r="R24" s="78" t="s">
        <v>74</v>
      </c>
    </row>
    <row r="25" spans="1:18" ht="17.25" thickBot="1" x14ac:dyDescent="0.35">
      <c r="A25" s="75">
        <v>21</v>
      </c>
      <c r="B25" s="63" t="s">
        <v>75</v>
      </c>
      <c r="C25" s="64" t="s">
        <v>76</v>
      </c>
      <c r="D25" s="76">
        <v>80</v>
      </c>
      <c r="E25" s="77" t="s">
        <v>74</v>
      </c>
      <c r="F25" s="20">
        <v>0</v>
      </c>
      <c r="G25" s="77" t="s">
        <v>74</v>
      </c>
      <c r="H25" s="77" t="s">
        <v>74</v>
      </c>
      <c r="I25" s="77" t="s">
        <v>74</v>
      </c>
      <c r="J25" s="77" t="s">
        <v>74</v>
      </c>
      <c r="K25" s="77" t="s">
        <v>74</v>
      </c>
      <c r="L25" s="77" t="s">
        <v>74</v>
      </c>
      <c r="M25" s="77" t="s">
        <v>74</v>
      </c>
      <c r="N25" s="77" t="s">
        <v>74</v>
      </c>
      <c r="O25" s="77" t="s">
        <v>74</v>
      </c>
      <c r="P25" s="20" t="s">
        <v>28</v>
      </c>
      <c r="Q25" s="20" t="s">
        <v>34</v>
      </c>
      <c r="R25" s="78" t="s">
        <v>74</v>
      </c>
    </row>
    <row r="26" spans="1:18" ht="17.25" thickBot="1" x14ac:dyDescent="0.35">
      <c r="A26" s="75">
        <v>22</v>
      </c>
      <c r="B26" s="63" t="s">
        <v>77</v>
      </c>
      <c r="C26" s="64" t="s">
        <v>78</v>
      </c>
      <c r="D26" s="76">
        <v>80</v>
      </c>
      <c r="E26" s="77" t="s">
        <v>74</v>
      </c>
      <c r="F26" s="20">
        <v>0</v>
      </c>
      <c r="G26" s="77" t="s">
        <v>74</v>
      </c>
      <c r="H26" s="77" t="s">
        <v>74</v>
      </c>
      <c r="I26" s="77" t="s">
        <v>74</v>
      </c>
      <c r="J26" s="77" t="s">
        <v>74</v>
      </c>
      <c r="K26" s="77" t="s">
        <v>74</v>
      </c>
      <c r="L26" s="77" t="s">
        <v>74</v>
      </c>
      <c r="M26" s="77" t="s">
        <v>74</v>
      </c>
      <c r="N26" s="77" t="s">
        <v>74</v>
      </c>
      <c r="O26" s="77" t="s">
        <v>74</v>
      </c>
      <c r="P26" s="20" t="s">
        <v>28</v>
      </c>
      <c r="Q26" s="20" t="s">
        <v>34</v>
      </c>
      <c r="R26" s="78" t="s">
        <v>74</v>
      </c>
    </row>
    <row r="27" spans="1:18" ht="17.25" thickBot="1" x14ac:dyDescent="0.35">
      <c r="A27" s="75">
        <v>23</v>
      </c>
      <c r="B27" s="63" t="s">
        <v>29</v>
      </c>
      <c r="C27" s="64" t="s">
        <v>79</v>
      </c>
      <c r="D27" s="79" t="s">
        <v>74</v>
      </c>
      <c r="E27" s="80">
        <v>80</v>
      </c>
      <c r="F27" s="20">
        <v>0</v>
      </c>
      <c r="G27" s="77" t="s">
        <v>74</v>
      </c>
      <c r="H27" s="77" t="s">
        <v>74</v>
      </c>
      <c r="I27" s="77" t="s">
        <v>74</v>
      </c>
      <c r="J27" s="77" t="s">
        <v>74</v>
      </c>
      <c r="K27" s="77" t="s">
        <v>74</v>
      </c>
      <c r="L27" s="77" t="s">
        <v>74</v>
      </c>
      <c r="M27" s="77" t="s">
        <v>74</v>
      </c>
      <c r="N27" s="77" t="s">
        <v>74</v>
      </c>
      <c r="O27" s="77" t="s">
        <v>74</v>
      </c>
      <c r="P27" s="20" t="s">
        <v>28</v>
      </c>
      <c r="Q27" s="20" t="s">
        <v>80</v>
      </c>
      <c r="R27" s="78" t="s">
        <v>74</v>
      </c>
    </row>
    <row r="28" spans="1:18" ht="17.25" thickBot="1" x14ac:dyDescent="0.35">
      <c r="A28" s="81">
        <v>24</v>
      </c>
      <c r="B28" s="82" t="s">
        <v>81</v>
      </c>
      <c r="C28" s="83" t="s">
        <v>82</v>
      </c>
      <c r="D28" s="89" t="s">
        <v>83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1"/>
    </row>
    <row r="29" spans="1:18" ht="36.75" thickBot="1" x14ac:dyDescent="0.35">
      <c r="A29" s="92" t="s">
        <v>84</v>
      </c>
      <c r="B29" s="92"/>
      <c r="C29" s="92"/>
      <c r="D29" s="92"/>
      <c r="E29" s="92"/>
      <c r="F29" s="92"/>
      <c r="G29" s="11"/>
      <c r="H29" s="11"/>
      <c r="I29" s="11"/>
      <c r="J29" s="11"/>
      <c r="K29" s="11"/>
      <c r="L29" s="5"/>
      <c r="M29" s="40" t="s">
        <v>85</v>
      </c>
      <c r="N29" s="41" t="s">
        <v>86</v>
      </c>
      <c r="O29" s="40" t="s">
        <v>87</v>
      </c>
      <c r="P29" s="42" t="s">
        <v>88</v>
      </c>
      <c r="Q29" s="5"/>
      <c r="R29" s="5"/>
    </row>
    <row r="30" spans="1:18" ht="18" thickTop="1" thickBot="1" x14ac:dyDescent="0.35">
      <c r="A30" s="12"/>
      <c r="B30" s="6"/>
      <c r="C30" s="6"/>
      <c r="D30" s="7"/>
      <c r="E30" s="7"/>
      <c r="F30" s="7"/>
      <c r="G30" s="7"/>
      <c r="H30" s="7"/>
      <c r="I30" s="7"/>
      <c r="J30" s="7"/>
      <c r="K30" s="7"/>
      <c r="L30" s="5"/>
      <c r="M30" s="17"/>
      <c r="N30" s="13"/>
      <c r="O30" s="8"/>
      <c r="P30" s="9"/>
      <c r="Q30" s="5"/>
      <c r="R30" s="5"/>
    </row>
  </sheetData>
  <mergeCells count="5">
    <mergeCell ref="P20:Q20"/>
    <mergeCell ref="A22:R22"/>
    <mergeCell ref="D28:R28"/>
    <mergeCell ref="A29:F29"/>
    <mergeCell ref="A1:R1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Company>All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2015-11-26T08:57:49Z</cp:lastPrinted>
  <dcterms:created xsi:type="dcterms:W3CDTF">2014-05-26T09:33:39Z</dcterms:created>
  <dcterms:modified xsi:type="dcterms:W3CDTF">2016-02-29T08:16:30Z</dcterms:modified>
</cp:coreProperties>
</file>