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1420" windowHeight="9225"/>
  </bookViews>
  <sheets>
    <sheet name="81회" sheetId="1" r:id="rId1"/>
  </sheets>
  <calcPr calcId="145621"/>
</workbook>
</file>

<file path=xl/calcChain.xml><?xml version="1.0" encoding="utf-8"?>
<calcChain xmlns="http://schemas.openxmlformats.org/spreadsheetml/2006/main">
  <c r="O17" i="1" l="1"/>
  <c r="N17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A4" i="1"/>
  <c r="O3" i="1"/>
  <c r="N3" i="1"/>
</calcChain>
</file>

<file path=xl/sharedStrings.xml><?xml version="1.0" encoding="utf-8"?>
<sst xmlns="http://schemas.openxmlformats.org/spreadsheetml/2006/main" count="102" uniqueCount="59">
  <si>
    <t xml:space="preserve">81기 승급제 합격자 </t>
    <phoneticPr fontId="4" type="noConversion"/>
  </si>
  <si>
    <t>no</t>
    <phoneticPr fontId="4" type="noConversion"/>
  </si>
  <si>
    <t>매장명</t>
  </si>
  <si>
    <t>이  름</t>
  </si>
  <si>
    <t xml:space="preserve">실기
업스타일  </t>
  </si>
  <si>
    <t>실기 
커트</t>
  </si>
  <si>
    <t>가산점 /감점</t>
    <phoneticPr fontId="7" type="noConversion"/>
  </si>
  <si>
    <t>트리콜로지</t>
  </si>
  <si>
    <t>커트</t>
  </si>
  <si>
    <t>드라이</t>
  </si>
  <si>
    <t>펌</t>
  </si>
  <si>
    <t>컬러</t>
  </si>
  <si>
    <t>업스타일</t>
  </si>
  <si>
    <t>맨커트</t>
  </si>
  <si>
    <t>이론합계</t>
  </si>
  <si>
    <t>이론평균</t>
  </si>
  <si>
    <t>노트</t>
  </si>
  <si>
    <t>인증서</t>
  </si>
  <si>
    <t>포트폴리오</t>
    <phoneticPr fontId="4" type="noConversion"/>
  </si>
  <si>
    <t>해피핸즈</t>
    <phoneticPr fontId="7" type="noConversion"/>
  </si>
  <si>
    <t>면접</t>
    <phoneticPr fontId="4" type="noConversion"/>
  </si>
  <si>
    <t>검단이마트점</t>
  </si>
  <si>
    <t>최효림</t>
  </si>
  <si>
    <t>B,C,F</t>
  </si>
  <si>
    <t>광나루역점</t>
  </si>
  <si>
    <t>남진주</t>
  </si>
  <si>
    <t>남가좌점</t>
  </si>
  <si>
    <t>권정인</t>
  </si>
  <si>
    <t>마전점</t>
  </si>
  <si>
    <t>김수현</t>
  </si>
  <si>
    <t>이인해</t>
  </si>
  <si>
    <t>분당정자2호점</t>
  </si>
  <si>
    <t>김성은</t>
  </si>
  <si>
    <t>시화이마트점</t>
  </si>
  <si>
    <t>오매금</t>
  </si>
  <si>
    <t>신반포점</t>
  </si>
  <si>
    <t>김지선</t>
  </si>
  <si>
    <t>*</t>
    <phoneticPr fontId="7" type="noConversion"/>
  </si>
  <si>
    <t>압구정점</t>
  </si>
  <si>
    <t>신지은</t>
  </si>
  <si>
    <t>잠실롯데월드몰점</t>
  </si>
  <si>
    <t>최해인</t>
  </si>
  <si>
    <t>청담점</t>
  </si>
  <si>
    <t>신혜주</t>
  </si>
  <si>
    <t>F(영남)</t>
    <phoneticPr fontId="7" type="noConversion"/>
  </si>
  <si>
    <t>서울아산병원점</t>
  </si>
  <si>
    <t>최혜연</t>
  </si>
  <si>
    <t>천안롯데마트점</t>
  </si>
  <si>
    <t>함소진</t>
  </si>
  <si>
    <t>황가람</t>
  </si>
  <si>
    <t>홍대입구역점</t>
  </si>
  <si>
    <t>안형태</t>
  </si>
  <si>
    <t>* 포트폴리오 점수는 실기 점수에  노트점수는 이론 점수에 적용 되었습니다.</t>
    <phoneticPr fontId="4" type="noConversion"/>
  </si>
  <si>
    <t>합격과목</t>
  </si>
  <si>
    <t>최종합격자</t>
  </si>
  <si>
    <t>가산점</t>
  </si>
  <si>
    <t>감점</t>
  </si>
  <si>
    <t>*  감점은 높은점수에서 가산점은 낮은점수에 반영하였습니다</t>
  </si>
  <si>
    <t>* 문의사항은 아카데미로 연락주세요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</si>
</sst>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;[Red]0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굴림체"/>
      <family val="3"/>
      <charset val="129"/>
    </font>
    <font>
      <b/>
      <sz val="8"/>
      <name val="굴림체"/>
      <family val="3"/>
      <charset val="129"/>
    </font>
    <font>
      <sz val="8"/>
      <name val="돋움"/>
      <family val="3"/>
      <charset val="129"/>
    </font>
    <font>
      <sz val="10"/>
      <color indexed="8"/>
      <name val="맑은 고딕"/>
      <family val="3"/>
      <charset val="129"/>
    </font>
    <font>
      <sz val="9"/>
      <name val="돋움"/>
      <family val="3"/>
      <charset val="129"/>
    </font>
    <font>
      <sz val="8"/>
      <color indexed="8"/>
      <name val="굴림체"/>
      <family val="3"/>
      <charset val="129"/>
    </font>
    <font>
      <sz val="8"/>
      <color theme="1"/>
      <name val="굴림체"/>
      <family val="3"/>
      <charset val="129"/>
    </font>
    <font>
      <sz val="10"/>
      <name val="돋움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9"/>
      <name val="굴림체"/>
      <family val="3"/>
      <charset val="129"/>
    </font>
    <font>
      <b/>
      <sz val="10"/>
      <color rgb="FF333333"/>
      <name val="맑은 고딕"/>
      <family val="3"/>
      <charset val="129"/>
    </font>
    <font>
      <sz val="9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</cellStyleXfs>
  <cellXfs count="103">
    <xf numFmtId="0" fontId="0" fillId="0" borderId="0" xfId="0">
      <alignment vertical="center"/>
    </xf>
    <xf numFmtId="0" fontId="2" fillId="2" borderId="0" xfId="1" applyFont="1" applyFill="1" applyBorder="1" applyAlignment="1">
      <alignment horizontal="center" vertical="center" shrinkToFit="1"/>
    </xf>
    <xf numFmtId="0" fontId="1" fillId="0" borderId="0" xfId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 wrapText="1"/>
    </xf>
    <xf numFmtId="1" fontId="7" fillId="3" borderId="6" xfId="2" applyNumberFormat="1" applyFont="1" applyFill="1" applyBorder="1" applyAlignment="1">
      <alignment horizontal="center" vertical="center"/>
    </xf>
    <xf numFmtId="1" fontId="5" fillId="3" borderId="7" xfId="1" applyNumberFormat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176" fontId="5" fillId="2" borderId="7" xfId="1" applyNumberFormat="1" applyFont="1" applyFill="1" applyBorder="1" applyAlignment="1">
      <alignment horizontal="center" vertical="center" wrapText="1"/>
    </xf>
    <xf numFmtId="176" fontId="10" fillId="2" borderId="7" xfId="1" applyNumberFormat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/>
    </xf>
    <xf numFmtId="1" fontId="5" fillId="3" borderId="9" xfId="1" applyNumberFormat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177" fontId="5" fillId="3" borderId="12" xfId="1" applyNumberFormat="1" applyFont="1" applyFill="1" applyBorder="1" applyAlignment="1">
      <alignment horizontal="center" vertical="center"/>
    </xf>
    <xf numFmtId="1" fontId="5" fillId="3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176" fontId="5" fillId="3" borderId="14" xfId="1" applyNumberFormat="1" applyFont="1" applyFill="1" applyBorder="1" applyAlignment="1">
      <alignment horizontal="center" vertical="center" wrapText="1"/>
    </xf>
    <xf numFmtId="0" fontId="9" fillId="4" borderId="15" xfId="1" applyFont="1" applyFill="1" applyBorder="1" applyAlignment="1">
      <alignment horizontal="center" vertical="center"/>
    </xf>
    <xf numFmtId="1" fontId="5" fillId="3" borderId="16" xfId="1" applyNumberFormat="1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 wrapText="1"/>
    </xf>
    <xf numFmtId="176" fontId="5" fillId="3" borderId="13" xfId="1" applyNumberFormat="1" applyFont="1" applyFill="1" applyBorder="1" applyAlignment="1">
      <alignment horizontal="center" vertical="center" wrapText="1"/>
    </xf>
    <xf numFmtId="176" fontId="10" fillId="2" borderId="6" xfId="1" applyNumberFormat="1" applyFont="1" applyFill="1" applyBorder="1" applyAlignment="1">
      <alignment horizontal="center" vertical="center" wrapText="1"/>
    </xf>
    <xf numFmtId="0" fontId="9" fillId="4" borderId="13" xfId="1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 wrapText="1"/>
    </xf>
    <xf numFmtId="176" fontId="5" fillId="3" borderId="17" xfId="1" applyNumberFormat="1" applyFont="1" applyFill="1" applyBorder="1" applyAlignment="1">
      <alignment horizontal="center" vertical="center" wrapText="1"/>
    </xf>
    <xf numFmtId="0" fontId="9" fillId="5" borderId="13" xfId="1" applyFont="1" applyFill="1" applyBorder="1" applyAlignment="1">
      <alignment horizontal="center" vertical="center"/>
    </xf>
    <xf numFmtId="0" fontId="7" fillId="2" borderId="18" xfId="2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vertical="center" wrapText="1"/>
    </xf>
    <xf numFmtId="1" fontId="5" fillId="2" borderId="13" xfId="1" applyNumberFormat="1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176" fontId="5" fillId="2" borderId="13" xfId="1" applyNumberFormat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vertical="center" wrapText="1"/>
    </xf>
    <xf numFmtId="177" fontId="5" fillId="2" borderId="12" xfId="1" applyNumberFormat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1" fontId="11" fillId="2" borderId="13" xfId="1" applyNumberFormat="1" applyFont="1" applyFill="1" applyBorder="1" applyAlignment="1">
      <alignment horizontal="center" vertical="center"/>
    </xf>
    <xf numFmtId="0" fontId="10" fillId="2" borderId="13" xfId="2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176" fontId="10" fillId="2" borderId="13" xfId="1" applyNumberFormat="1" applyFont="1" applyFill="1" applyBorder="1" applyAlignment="1">
      <alignment horizontal="center" vertical="center" wrapText="1"/>
    </xf>
    <xf numFmtId="0" fontId="12" fillId="2" borderId="13" xfId="2" applyFont="1" applyFill="1" applyBorder="1" applyAlignment="1">
      <alignment horizontal="center" vertical="center"/>
    </xf>
    <xf numFmtId="1" fontId="5" fillId="2" borderId="16" xfId="1" applyNumberFormat="1" applyFont="1" applyFill="1" applyBorder="1" applyAlignment="1">
      <alignment horizontal="center" vertical="center"/>
    </xf>
    <xf numFmtId="0" fontId="10" fillId="3" borderId="13" xfId="2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176" fontId="10" fillId="3" borderId="13" xfId="1" applyNumberFormat="1" applyFont="1" applyFill="1" applyBorder="1" applyAlignment="1">
      <alignment horizontal="center" vertical="center" wrapText="1"/>
    </xf>
    <xf numFmtId="0" fontId="13" fillId="3" borderId="10" xfId="1" applyFont="1" applyFill="1" applyBorder="1" applyAlignment="1">
      <alignment vertical="center" wrapText="1"/>
    </xf>
    <xf numFmtId="0" fontId="13" fillId="3" borderId="11" xfId="1" applyFont="1" applyFill="1" applyBorder="1" applyAlignment="1">
      <alignment vertical="center" wrapText="1"/>
    </xf>
    <xf numFmtId="177" fontId="5" fillId="3" borderId="21" xfId="1" applyNumberFormat="1" applyFont="1" applyFill="1" applyBorder="1" applyAlignment="1">
      <alignment horizontal="center" vertical="center"/>
    </xf>
    <xf numFmtId="1" fontId="5" fillId="3" borderId="14" xfId="1" applyNumberFormat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10" fillId="3" borderId="14" xfId="2" applyFont="1" applyFill="1" applyBorder="1" applyAlignment="1">
      <alignment horizontal="center" vertical="center" wrapText="1"/>
    </xf>
    <xf numFmtId="0" fontId="10" fillId="3" borderId="14" xfId="1" applyFont="1" applyFill="1" applyBorder="1" applyAlignment="1">
      <alignment horizontal="center" vertical="center" wrapText="1"/>
    </xf>
    <xf numFmtId="176" fontId="10" fillId="3" borderId="14" xfId="1" applyNumberFormat="1" applyFont="1" applyFill="1" applyBorder="1" applyAlignment="1">
      <alignment horizontal="center" vertical="center" wrapText="1"/>
    </xf>
    <xf numFmtId="0" fontId="12" fillId="2" borderId="14" xfId="2" applyFont="1" applyFill="1" applyBorder="1" applyAlignment="1">
      <alignment horizontal="center" vertical="center"/>
    </xf>
    <xf numFmtId="0" fontId="9" fillId="4" borderId="22" xfId="1" applyFont="1" applyFill="1" applyBorder="1" applyAlignment="1">
      <alignment horizontal="center" vertical="center"/>
    </xf>
    <xf numFmtId="1" fontId="5" fillId="3" borderId="23" xfId="1" applyNumberFormat="1" applyFont="1" applyFill="1" applyBorder="1" applyAlignment="1">
      <alignment horizontal="center" vertical="center"/>
    </xf>
    <xf numFmtId="0" fontId="14" fillId="2" borderId="19" xfId="1" applyFont="1" applyFill="1" applyBorder="1" applyAlignment="1">
      <alignment vertical="center" wrapText="1"/>
    </xf>
    <xf numFmtId="177" fontId="5" fillId="2" borderId="6" xfId="1" applyNumberFormat="1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176" fontId="10" fillId="3" borderId="7" xfId="1" applyNumberFormat="1" applyFont="1" applyFill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vertical="center" wrapText="1"/>
    </xf>
    <xf numFmtId="177" fontId="5" fillId="2" borderId="25" xfId="1" applyNumberFormat="1" applyFont="1" applyFill="1" applyBorder="1" applyAlignment="1">
      <alignment horizontal="center" vertical="center"/>
    </xf>
    <xf numFmtId="1" fontId="5" fillId="2" borderId="26" xfId="1" applyNumberFormat="1" applyFont="1" applyFill="1" applyBorder="1" applyAlignment="1">
      <alignment horizontal="center" vertical="center"/>
    </xf>
    <xf numFmtId="0" fontId="9" fillId="2" borderId="26" xfId="1" applyFont="1" applyFill="1" applyBorder="1" applyAlignment="1">
      <alignment horizontal="center" vertical="center"/>
    </xf>
    <xf numFmtId="0" fontId="10" fillId="3" borderId="26" xfId="2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176" fontId="10" fillId="3" borderId="26" xfId="1" applyNumberFormat="1" applyFont="1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/>
    </xf>
    <xf numFmtId="0" fontId="9" fillId="4" borderId="27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 vertical="center"/>
    </xf>
    <xf numFmtId="0" fontId="1" fillId="2" borderId="0" xfId="2" applyFill="1">
      <alignment vertical="center"/>
    </xf>
    <xf numFmtId="0" fontId="16" fillId="2" borderId="29" xfId="1" applyFont="1" applyFill="1" applyBorder="1" applyAlignment="1">
      <alignment horizontal="center" vertical="center" wrapText="1"/>
    </xf>
    <xf numFmtId="0" fontId="16" fillId="2" borderId="30" xfId="1" applyFont="1" applyFill="1" applyBorder="1" applyAlignment="1">
      <alignment horizontal="center" vertical="center" wrapText="1"/>
    </xf>
    <xf numFmtId="0" fontId="16" fillId="2" borderId="20" xfId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left" vertical="center"/>
    </xf>
    <xf numFmtId="0" fontId="1" fillId="2" borderId="0" xfId="1" applyFill="1">
      <alignment vertical="center"/>
    </xf>
    <xf numFmtId="0" fontId="18" fillId="3" borderId="31" xfId="1" applyFont="1" applyFill="1" applyBorder="1">
      <alignment vertical="center"/>
    </xf>
    <xf numFmtId="0" fontId="18" fillId="3" borderId="32" xfId="1" applyFont="1" applyFill="1" applyBorder="1">
      <alignment vertical="center"/>
    </xf>
    <xf numFmtId="0" fontId="18" fillId="4" borderId="31" xfId="1" applyFont="1" applyFill="1" applyBorder="1">
      <alignment vertical="center"/>
    </xf>
    <xf numFmtId="0" fontId="18" fillId="5" borderId="24" xfId="1" applyFont="1" applyFill="1" applyBorder="1">
      <alignment vertical="center"/>
    </xf>
    <xf numFmtId="0" fontId="8" fillId="2" borderId="18" xfId="1" applyFont="1" applyFill="1" applyBorder="1" applyAlignment="1">
      <alignment vertical="center" wrapText="1"/>
    </xf>
    <xf numFmtId="0" fontId="8" fillId="2" borderId="0" xfId="1" applyFont="1" applyFill="1" applyBorder="1" applyAlignment="1">
      <alignment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3" borderId="33" xfId="2" applyFont="1" applyFill="1" applyBorder="1" applyAlignment="1">
      <alignment horizontal="center" vertical="center"/>
    </xf>
    <xf numFmtId="0" fontId="7" fillId="2" borderId="20" xfId="2" applyFont="1" applyFill="1" applyBorder="1" applyAlignment="1">
      <alignment horizontal="center" vertical="center"/>
    </xf>
    <xf numFmtId="0" fontId="7" fillId="2" borderId="19" xfId="2" applyFont="1" applyFill="1" applyBorder="1" applyAlignment="1">
      <alignment horizontal="center" vertical="center"/>
    </xf>
    <xf numFmtId="0" fontId="7" fillId="2" borderId="24" xfId="2" applyFont="1" applyFill="1" applyBorder="1" applyAlignment="1">
      <alignment horizontal="center" vertical="center"/>
    </xf>
  </cellXfs>
  <cellStyles count="5">
    <cellStyle name="Normal 2" xfId="3"/>
    <cellStyle name="표준" xfId="0" builtinId="0"/>
    <cellStyle name="표준 2" xfId="1"/>
    <cellStyle name="표준 3" xfId="2"/>
    <cellStyle name="표준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workbookViewId="0">
      <selection activeCell="V18" sqref="V18"/>
    </sheetView>
  </sheetViews>
  <sheetFormatPr defaultRowHeight="13.5" x14ac:dyDescent="0.3"/>
  <cols>
    <col min="1" max="1" width="5.5" style="2" customWidth="1"/>
    <col min="2" max="2" width="16.375" style="2" customWidth="1"/>
    <col min="3" max="3" width="9" style="2"/>
    <col min="4" max="4" width="6.25" style="2" customWidth="1"/>
    <col min="5" max="16" width="5.5" style="2" customWidth="1"/>
    <col min="17" max="17" width="6.75" style="2" customWidth="1"/>
    <col min="18" max="18" width="4.875" style="2" customWidth="1"/>
    <col min="19" max="19" width="4.125" style="2" customWidth="1"/>
    <col min="20" max="20" width="6.375" style="2" customWidth="1"/>
    <col min="21" max="16384" width="9" style="2"/>
  </cols>
  <sheetData>
    <row r="1" spans="1:20" ht="18" customHeight="1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41.25" customHeight="1" thickBot="1" x14ac:dyDescent="0.35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8" t="s">
        <v>18</v>
      </c>
      <c r="S2" s="8" t="s">
        <v>19</v>
      </c>
      <c r="T2" s="9" t="s">
        <v>20</v>
      </c>
    </row>
    <row r="3" spans="1:20" ht="18" customHeight="1" thickBot="1" x14ac:dyDescent="0.35">
      <c r="A3" s="98">
        <v>1</v>
      </c>
      <c r="B3" s="10" t="s">
        <v>21</v>
      </c>
      <c r="C3" s="10" t="s">
        <v>22</v>
      </c>
      <c r="D3" s="11">
        <v>82.833333333333329</v>
      </c>
      <c r="E3" s="12">
        <v>81.5</v>
      </c>
      <c r="F3" s="13">
        <v>0</v>
      </c>
      <c r="G3" s="14">
        <v>15</v>
      </c>
      <c r="H3" s="15">
        <v>95</v>
      </c>
      <c r="I3" s="14">
        <v>70</v>
      </c>
      <c r="J3" s="14">
        <v>80</v>
      </c>
      <c r="K3" s="14">
        <v>100</v>
      </c>
      <c r="L3" s="14">
        <v>63</v>
      </c>
      <c r="M3" s="16">
        <v>35</v>
      </c>
      <c r="N3" s="17">
        <f>SUM(G3:M3)</f>
        <v>458</v>
      </c>
      <c r="O3" s="17">
        <f>AVERAGE(G3:M3)</f>
        <v>65.428571428571431</v>
      </c>
      <c r="P3" s="13">
        <v>0</v>
      </c>
      <c r="Q3" s="13" t="s">
        <v>23</v>
      </c>
      <c r="R3" s="13">
        <v>0</v>
      </c>
      <c r="S3" s="18">
        <v>2</v>
      </c>
      <c r="T3" s="19">
        <v>88.333333333333329</v>
      </c>
    </row>
    <row r="4" spans="1:20" ht="18" customHeight="1" thickBot="1" x14ac:dyDescent="0.35">
      <c r="A4" s="99">
        <f>A3+1</f>
        <v>2</v>
      </c>
      <c r="B4" s="20" t="s">
        <v>24</v>
      </c>
      <c r="C4" s="21" t="s">
        <v>25</v>
      </c>
      <c r="D4" s="22">
        <v>80</v>
      </c>
      <c r="E4" s="23">
        <v>80</v>
      </c>
      <c r="F4" s="24">
        <v>0</v>
      </c>
      <c r="G4" s="25">
        <v>87</v>
      </c>
      <c r="H4" s="26">
        <v>100</v>
      </c>
      <c r="I4" s="25">
        <v>85</v>
      </c>
      <c r="J4" s="25">
        <v>98</v>
      </c>
      <c r="K4" s="25">
        <v>100</v>
      </c>
      <c r="L4" s="27">
        <v>100</v>
      </c>
      <c r="M4" s="28">
        <v>100</v>
      </c>
      <c r="N4" s="17">
        <f t="shared" ref="N4:N17" si="0">SUM(G4:M4)</f>
        <v>670</v>
      </c>
      <c r="O4" s="17">
        <f t="shared" ref="O4:O17" si="1">AVERAGE(G4:M4)</f>
        <v>95.714285714285708</v>
      </c>
      <c r="P4" s="24">
        <v>0</v>
      </c>
      <c r="Q4" s="24" t="s">
        <v>23</v>
      </c>
      <c r="R4" s="24">
        <v>0</v>
      </c>
      <c r="S4" s="29">
        <v>2</v>
      </c>
      <c r="T4" s="30">
        <v>88.333333333333329</v>
      </c>
    </row>
    <row r="5" spans="1:20" ht="18" customHeight="1" thickBot="1" x14ac:dyDescent="0.35">
      <c r="A5" s="99">
        <v>3</v>
      </c>
      <c r="B5" s="20" t="s">
        <v>26</v>
      </c>
      <c r="C5" s="21" t="s">
        <v>27</v>
      </c>
      <c r="D5" s="22">
        <v>82.166666666666671</v>
      </c>
      <c r="E5" s="23">
        <v>79.666666666666671</v>
      </c>
      <c r="F5" s="24">
        <v>0</v>
      </c>
      <c r="G5" s="25">
        <v>100</v>
      </c>
      <c r="H5" s="26">
        <v>100</v>
      </c>
      <c r="I5" s="25">
        <v>95</v>
      </c>
      <c r="J5" s="25">
        <v>99</v>
      </c>
      <c r="K5" s="31">
        <v>90</v>
      </c>
      <c r="L5" s="25">
        <v>100</v>
      </c>
      <c r="M5" s="32">
        <v>90</v>
      </c>
      <c r="N5" s="33">
        <f t="shared" si="0"/>
        <v>674</v>
      </c>
      <c r="O5" s="17">
        <f t="shared" si="1"/>
        <v>96.285714285714292</v>
      </c>
      <c r="P5" s="24">
        <v>0</v>
      </c>
      <c r="Q5" s="24" t="s">
        <v>23</v>
      </c>
      <c r="R5" s="34">
        <v>2</v>
      </c>
      <c r="S5" s="29">
        <v>2</v>
      </c>
      <c r="T5" s="30">
        <v>88.333333333333329</v>
      </c>
    </row>
    <row r="6" spans="1:20" ht="18" customHeight="1" thickBot="1" x14ac:dyDescent="0.35">
      <c r="A6" s="99">
        <v>4</v>
      </c>
      <c r="B6" s="20" t="s">
        <v>28</v>
      </c>
      <c r="C6" s="21" t="s">
        <v>29</v>
      </c>
      <c r="D6" s="22">
        <v>80</v>
      </c>
      <c r="E6" s="23">
        <v>80</v>
      </c>
      <c r="F6" s="24">
        <v>0</v>
      </c>
      <c r="G6" s="25">
        <v>100</v>
      </c>
      <c r="H6" s="26">
        <v>95</v>
      </c>
      <c r="I6" s="25">
        <v>90</v>
      </c>
      <c r="J6" s="25">
        <v>100</v>
      </c>
      <c r="K6" s="31">
        <v>95</v>
      </c>
      <c r="L6" s="25">
        <v>100</v>
      </c>
      <c r="M6" s="32">
        <v>90</v>
      </c>
      <c r="N6" s="33">
        <f t="shared" si="0"/>
        <v>670</v>
      </c>
      <c r="O6" s="17">
        <f t="shared" si="1"/>
        <v>95.714285714285708</v>
      </c>
      <c r="P6" s="24">
        <v>0</v>
      </c>
      <c r="Q6" s="24" t="s">
        <v>23</v>
      </c>
      <c r="R6" s="34">
        <v>2</v>
      </c>
      <c r="S6" s="29">
        <v>2</v>
      </c>
      <c r="T6" s="30">
        <v>83.333333333333329</v>
      </c>
    </row>
    <row r="7" spans="1:20" ht="18" customHeight="1" thickBot="1" x14ac:dyDescent="0.35">
      <c r="A7" s="99">
        <v>5</v>
      </c>
      <c r="B7" s="20" t="s">
        <v>28</v>
      </c>
      <c r="C7" s="21" t="s">
        <v>30</v>
      </c>
      <c r="D7" s="22">
        <v>80</v>
      </c>
      <c r="E7" s="23">
        <v>80</v>
      </c>
      <c r="F7" s="24">
        <v>0</v>
      </c>
      <c r="G7" s="25">
        <v>100</v>
      </c>
      <c r="H7" s="26">
        <v>96</v>
      </c>
      <c r="I7" s="25">
        <v>80</v>
      </c>
      <c r="J7" s="25">
        <v>90</v>
      </c>
      <c r="K7" s="25">
        <v>100</v>
      </c>
      <c r="L7" s="35">
        <v>90</v>
      </c>
      <c r="M7" s="36">
        <v>80</v>
      </c>
      <c r="N7" s="17">
        <f t="shared" si="0"/>
        <v>636</v>
      </c>
      <c r="O7" s="17">
        <f t="shared" si="1"/>
        <v>90.857142857142861</v>
      </c>
      <c r="P7" s="24">
        <v>0</v>
      </c>
      <c r="Q7" s="24" t="s">
        <v>23</v>
      </c>
      <c r="R7" s="37">
        <v>-2</v>
      </c>
      <c r="S7" s="29">
        <v>2</v>
      </c>
      <c r="T7" s="30">
        <v>88.333333333333329</v>
      </c>
    </row>
    <row r="8" spans="1:20" ht="18" customHeight="1" thickBot="1" x14ac:dyDescent="0.35">
      <c r="A8" s="101">
        <v>6</v>
      </c>
      <c r="B8" s="39" t="s">
        <v>31</v>
      </c>
      <c r="C8" s="39" t="s">
        <v>32</v>
      </c>
      <c r="D8" s="22">
        <v>84.666666666666671</v>
      </c>
      <c r="E8" s="40">
        <v>77</v>
      </c>
      <c r="F8" s="24">
        <v>0</v>
      </c>
      <c r="G8" s="41">
        <v>30</v>
      </c>
      <c r="H8" s="42">
        <v>47</v>
      </c>
      <c r="I8" s="41">
        <v>70</v>
      </c>
      <c r="J8" s="41">
        <v>80</v>
      </c>
      <c r="K8" s="41">
        <v>80</v>
      </c>
      <c r="L8" s="41">
        <v>90</v>
      </c>
      <c r="M8" s="43">
        <v>90</v>
      </c>
      <c r="N8" s="17">
        <f t="shared" si="0"/>
        <v>487</v>
      </c>
      <c r="O8" s="17">
        <f t="shared" si="1"/>
        <v>69.571428571428569</v>
      </c>
      <c r="P8" s="24">
        <v>0</v>
      </c>
      <c r="Q8" s="24" t="s">
        <v>23</v>
      </c>
      <c r="R8" s="24">
        <v>0</v>
      </c>
      <c r="S8" s="29">
        <v>2</v>
      </c>
      <c r="T8" s="30">
        <v>86.666666666666671</v>
      </c>
    </row>
    <row r="9" spans="1:20" ht="18" customHeight="1" thickBot="1" x14ac:dyDescent="0.35">
      <c r="A9" s="99">
        <v>7</v>
      </c>
      <c r="B9" s="20" t="s">
        <v>33</v>
      </c>
      <c r="C9" s="21" t="s">
        <v>34</v>
      </c>
      <c r="D9" s="22">
        <v>80</v>
      </c>
      <c r="E9" s="23">
        <v>80</v>
      </c>
      <c r="F9" s="24">
        <v>0</v>
      </c>
      <c r="G9" s="25">
        <v>90</v>
      </c>
      <c r="H9" s="26">
        <v>98</v>
      </c>
      <c r="I9" s="25">
        <v>80</v>
      </c>
      <c r="J9" s="25">
        <v>90</v>
      </c>
      <c r="K9" s="25">
        <v>100</v>
      </c>
      <c r="L9" s="25">
        <v>100</v>
      </c>
      <c r="M9" s="32">
        <v>100</v>
      </c>
      <c r="N9" s="17">
        <f t="shared" si="0"/>
        <v>658</v>
      </c>
      <c r="O9" s="17">
        <f t="shared" si="1"/>
        <v>94</v>
      </c>
      <c r="P9" s="24">
        <v>0</v>
      </c>
      <c r="Q9" s="24" t="s">
        <v>23</v>
      </c>
      <c r="R9" s="24">
        <v>0</v>
      </c>
      <c r="S9" s="29">
        <v>2</v>
      </c>
      <c r="T9" s="30">
        <v>86.666666666666671</v>
      </c>
    </row>
    <row r="10" spans="1:20" ht="18" customHeight="1" thickBot="1" x14ac:dyDescent="0.35">
      <c r="A10" s="100">
        <v>8</v>
      </c>
      <c r="B10" s="44" t="s">
        <v>35</v>
      </c>
      <c r="C10" s="44" t="s">
        <v>36</v>
      </c>
      <c r="D10" s="45">
        <v>77.166666666666671</v>
      </c>
      <c r="E10" s="40">
        <v>70.5</v>
      </c>
      <c r="F10" s="24">
        <v>0</v>
      </c>
      <c r="G10" s="25">
        <v>87</v>
      </c>
      <c r="H10" s="25">
        <v>100</v>
      </c>
      <c r="I10" s="25">
        <v>85</v>
      </c>
      <c r="J10" s="25">
        <v>90</v>
      </c>
      <c r="K10" s="25">
        <v>98</v>
      </c>
      <c r="L10" s="25">
        <v>95</v>
      </c>
      <c r="M10" s="25">
        <v>90</v>
      </c>
      <c r="N10" s="17">
        <f t="shared" si="0"/>
        <v>645</v>
      </c>
      <c r="O10" s="17">
        <f t="shared" si="1"/>
        <v>92.142857142857139</v>
      </c>
      <c r="P10" s="24">
        <v>0</v>
      </c>
      <c r="Q10" s="24" t="s">
        <v>23</v>
      </c>
      <c r="R10" s="34">
        <v>1</v>
      </c>
      <c r="S10" s="46" t="s">
        <v>37</v>
      </c>
      <c r="T10" s="30">
        <v>87.666666666666671</v>
      </c>
    </row>
    <row r="11" spans="1:20" ht="18" customHeight="1" thickBot="1" x14ac:dyDescent="0.35">
      <c r="A11" s="38">
        <v>9</v>
      </c>
      <c r="B11" s="96" t="s">
        <v>38</v>
      </c>
      <c r="C11" s="96" t="s">
        <v>39</v>
      </c>
      <c r="D11" s="45">
        <v>75.166666666666671</v>
      </c>
      <c r="E11" s="47">
        <v>77</v>
      </c>
      <c r="F11" s="24">
        <v>0</v>
      </c>
      <c r="G11" s="48">
        <v>43</v>
      </c>
      <c r="H11" s="49">
        <v>57</v>
      </c>
      <c r="I11" s="48">
        <v>25</v>
      </c>
      <c r="J11" s="48">
        <v>45</v>
      </c>
      <c r="K11" s="48">
        <v>50</v>
      </c>
      <c r="L11" s="48">
        <v>13</v>
      </c>
      <c r="M11" s="50">
        <v>15</v>
      </c>
      <c r="N11" s="17">
        <f t="shared" si="0"/>
        <v>248</v>
      </c>
      <c r="O11" s="17">
        <f t="shared" si="1"/>
        <v>35.428571428571431</v>
      </c>
      <c r="P11" s="51">
        <v>0</v>
      </c>
      <c r="Q11" s="24" t="s">
        <v>23</v>
      </c>
      <c r="R11" s="34">
        <v>2</v>
      </c>
      <c r="S11" s="29">
        <v>2</v>
      </c>
      <c r="T11" s="52">
        <v>70</v>
      </c>
    </row>
    <row r="12" spans="1:20" ht="18" customHeight="1" thickBot="1" x14ac:dyDescent="0.35">
      <c r="A12" s="101">
        <v>10</v>
      </c>
      <c r="B12" s="97" t="s">
        <v>40</v>
      </c>
      <c r="C12" s="39" t="s">
        <v>41</v>
      </c>
      <c r="D12" s="22">
        <v>80</v>
      </c>
      <c r="E12" s="40">
        <v>76</v>
      </c>
      <c r="F12" s="24">
        <v>0</v>
      </c>
      <c r="G12" s="53">
        <v>97</v>
      </c>
      <c r="H12" s="54">
        <v>91</v>
      </c>
      <c r="I12" s="53">
        <v>80</v>
      </c>
      <c r="J12" s="53">
        <v>85</v>
      </c>
      <c r="K12" s="53">
        <v>86</v>
      </c>
      <c r="L12" s="53">
        <v>100</v>
      </c>
      <c r="M12" s="55">
        <v>90</v>
      </c>
      <c r="N12" s="17">
        <f t="shared" si="0"/>
        <v>629</v>
      </c>
      <c r="O12" s="17">
        <f t="shared" si="1"/>
        <v>89.857142857142861</v>
      </c>
      <c r="P12" s="51">
        <v>0</v>
      </c>
      <c r="Q12" s="24" t="s">
        <v>23</v>
      </c>
      <c r="R12" s="24">
        <v>0</v>
      </c>
      <c r="S12" s="29">
        <v>2</v>
      </c>
      <c r="T12" s="30">
        <v>88.333333333333329</v>
      </c>
    </row>
    <row r="13" spans="1:20" ht="18" customHeight="1" thickBot="1" x14ac:dyDescent="0.35">
      <c r="A13" s="99">
        <v>11</v>
      </c>
      <c r="B13" s="56" t="s">
        <v>42</v>
      </c>
      <c r="C13" s="57" t="s">
        <v>43</v>
      </c>
      <c r="D13" s="58">
        <v>82.6</v>
      </c>
      <c r="E13" s="59">
        <v>80.599999999999994</v>
      </c>
      <c r="F13" s="60">
        <v>0</v>
      </c>
      <c r="G13" s="61">
        <v>80</v>
      </c>
      <c r="H13" s="62">
        <v>80</v>
      </c>
      <c r="I13" s="61">
        <v>80</v>
      </c>
      <c r="J13" s="61">
        <v>80</v>
      </c>
      <c r="K13" s="61">
        <v>80</v>
      </c>
      <c r="L13" s="61">
        <v>80</v>
      </c>
      <c r="M13" s="63">
        <v>80</v>
      </c>
      <c r="N13" s="17">
        <f t="shared" si="0"/>
        <v>560</v>
      </c>
      <c r="O13" s="17">
        <f t="shared" si="1"/>
        <v>80</v>
      </c>
      <c r="P13" s="64">
        <v>0</v>
      </c>
      <c r="Q13" s="60" t="s">
        <v>44</v>
      </c>
      <c r="R13" s="60">
        <v>0</v>
      </c>
      <c r="S13" s="65">
        <v>2</v>
      </c>
      <c r="T13" s="66">
        <v>86.666666666666671</v>
      </c>
    </row>
    <row r="14" spans="1:20" ht="18" customHeight="1" thickBot="1" x14ac:dyDescent="0.35">
      <c r="A14" s="101">
        <v>12</v>
      </c>
      <c r="B14" s="67" t="s">
        <v>45</v>
      </c>
      <c r="C14" s="67" t="s">
        <v>46</v>
      </c>
      <c r="D14" s="68">
        <v>77.166666666666671</v>
      </c>
      <c r="E14" s="12">
        <v>80</v>
      </c>
      <c r="F14" s="13">
        <v>0</v>
      </c>
      <c r="G14" s="69">
        <v>87</v>
      </c>
      <c r="H14" s="70">
        <v>100</v>
      </c>
      <c r="I14" s="69">
        <v>80</v>
      </c>
      <c r="J14" s="69">
        <v>95</v>
      </c>
      <c r="K14" s="69">
        <v>95</v>
      </c>
      <c r="L14" s="69">
        <v>100</v>
      </c>
      <c r="M14" s="71">
        <v>90</v>
      </c>
      <c r="N14" s="17">
        <f t="shared" si="0"/>
        <v>647</v>
      </c>
      <c r="O14" s="17">
        <f t="shared" si="1"/>
        <v>92.428571428571431</v>
      </c>
      <c r="P14" s="72">
        <v>0</v>
      </c>
      <c r="Q14" s="13" t="s">
        <v>23</v>
      </c>
      <c r="R14" s="13">
        <v>0</v>
      </c>
      <c r="S14" s="18">
        <v>2</v>
      </c>
      <c r="T14" s="73" t="s">
        <v>37</v>
      </c>
    </row>
    <row r="15" spans="1:20" ht="18" customHeight="1" thickBot="1" x14ac:dyDescent="0.35">
      <c r="A15" s="99">
        <v>13</v>
      </c>
      <c r="B15" s="20" t="s">
        <v>47</v>
      </c>
      <c r="C15" s="21" t="s">
        <v>48</v>
      </c>
      <c r="D15" s="45" t="s">
        <v>37</v>
      </c>
      <c r="E15" s="23">
        <v>80</v>
      </c>
      <c r="F15" s="24" t="s">
        <v>37</v>
      </c>
      <c r="G15" s="48" t="s">
        <v>37</v>
      </c>
      <c r="H15" s="49" t="s">
        <v>37</v>
      </c>
      <c r="I15" s="48" t="s">
        <v>37</v>
      </c>
      <c r="J15" s="48" t="s">
        <v>37</v>
      </c>
      <c r="K15" s="48" t="s">
        <v>37</v>
      </c>
      <c r="L15" s="48" t="s">
        <v>37</v>
      </c>
      <c r="M15" s="50" t="s">
        <v>37</v>
      </c>
      <c r="N15" s="17" t="s">
        <v>37</v>
      </c>
      <c r="O15" s="17" t="s">
        <v>37</v>
      </c>
      <c r="P15" s="51">
        <v>0</v>
      </c>
      <c r="Q15" s="24" t="s">
        <v>23</v>
      </c>
      <c r="R15" s="24">
        <v>0</v>
      </c>
      <c r="S15" s="46" t="s">
        <v>37</v>
      </c>
      <c r="T15" s="74" t="s">
        <v>37</v>
      </c>
    </row>
    <row r="16" spans="1:20" ht="18" customHeight="1" thickBot="1" x14ac:dyDescent="0.35">
      <c r="A16" s="99">
        <v>14</v>
      </c>
      <c r="B16" s="20" t="s">
        <v>42</v>
      </c>
      <c r="C16" s="21" t="s">
        <v>49</v>
      </c>
      <c r="D16" s="45" t="s">
        <v>37</v>
      </c>
      <c r="E16" s="23">
        <v>84.6</v>
      </c>
      <c r="F16" s="24" t="s">
        <v>37</v>
      </c>
      <c r="G16" s="48" t="s">
        <v>37</v>
      </c>
      <c r="H16" s="49" t="s">
        <v>37</v>
      </c>
      <c r="I16" s="48" t="s">
        <v>37</v>
      </c>
      <c r="J16" s="48" t="s">
        <v>37</v>
      </c>
      <c r="K16" s="48" t="s">
        <v>37</v>
      </c>
      <c r="L16" s="48" t="s">
        <v>37</v>
      </c>
      <c r="M16" s="50" t="s">
        <v>37</v>
      </c>
      <c r="N16" s="17" t="s">
        <v>37</v>
      </c>
      <c r="O16" s="17" t="s">
        <v>37</v>
      </c>
      <c r="P16" s="51">
        <v>0</v>
      </c>
      <c r="Q16" s="60" t="s">
        <v>44</v>
      </c>
      <c r="R16" s="24">
        <v>0</v>
      </c>
      <c r="S16" s="46" t="s">
        <v>37</v>
      </c>
      <c r="T16" s="74" t="s">
        <v>37</v>
      </c>
    </row>
    <row r="17" spans="1:20" ht="18" customHeight="1" thickBot="1" x14ac:dyDescent="0.35">
      <c r="A17" s="102">
        <v>15</v>
      </c>
      <c r="B17" s="75" t="s">
        <v>50</v>
      </c>
      <c r="C17" s="75" t="s">
        <v>51</v>
      </c>
      <c r="D17" s="76">
        <v>60</v>
      </c>
      <c r="E17" s="77">
        <v>70.833333333333329</v>
      </c>
      <c r="F17" s="78">
        <v>0</v>
      </c>
      <c r="G17" s="79">
        <v>80</v>
      </c>
      <c r="H17" s="80">
        <v>96</v>
      </c>
      <c r="I17" s="79">
        <v>80</v>
      </c>
      <c r="J17" s="79">
        <v>80</v>
      </c>
      <c r="K17" s="79">
        <v>95</v>
      </c>
      <c r="L17" s="79">
        <v>95</v>
      </c>
      <c r="M17" s="81">
        <v>90</v>
      </c>
      <c r="N17" s="17">
        <f t="shared" si="0"/>
        <v>616</v>
      </c>
      <c r="O17" s="17">
        <f t="shared" si="1"/>
        <v>88</v>
      </c>
      <c r="P17" s="82">
        <v>0</v>
      </c>
      <c r="Q17" s="78" t="s">
        <v>23</v>
      </c>
      <c r="R17" s="78">
        <v>0</v>
      </c>
      <c r="S17" s="83">
        <v>2</v>
      </c>
      <c r="T17" s="84" t="s">
        <v>37</v>
      </c>
    </row>
    <row r="18" spans="1:20" ht="27.75" customHeight="1" thickBot="1" x14ac:dyDescent="0.35">
      <c r="A18" s="85" t="s">
        <v>52</v>
      </c>
      <c r="B18" s="85"/>
      <c r="C18" s="85"/>
      <c r="D18" s="85"/>
      <c r="E18" s="85"/>
      <c r="F18" s="85"/>
      <c r="G18" s="85"/>
      <c r="H18" s="85"/>
      <c r="I18" s="85"/>
      <c r="J18" s="86"/>
      <c r="K18" s="86"/>
      <c r="L18" s="86"/>
      <c r="M18" s="87" t="s">
        <v>53</v>
      </c>
      <c r="N18" s="88" t="s">
        <v>54</v>
      </c>
      <c r="O18" s="87" t="s">
        <v>55</v>
      </c>
      <c r="P18" s="89" t="s">
        <v>56</v>
      </c>
      <c r="Q18" s="86"/>
      <c r="R18" s="86"/>
      <c r="S18" s="86"/>
      <c r="T18" s="86"/>
    </row>
    <row r="19" spans="1:20" ht="18" customHeight="1" thickTop="1" thickBot="1" x14ac:dyDescent="0.35">
      <c r="A19" s="90" t="s">
        <v>57</v>
      </c>
      <c r="B19" s="90"/>
      <c r="C19" s="90"/>
      <c r="D19" s="90"/>
      <c r="E19" s="90"/>
      <c r="F19" s="90"/>
      <c r="G19" s="90"/>
      <c r="H19" s="90"/>
      <c r="I19" s="91"/>
      <c r="J19" s="91"/>
      <c r="K19" s="91"/>
      <c r="L19" s="86"/>
      <c r="M19" s="92"/>
      <c r="N19" s="93"/>
      <c r="O19" s="94"/>
      <c r="P19" s="95"/>
      <c r="Q19" s="86"/>
      <c r="R19" s="86"/>
      <c r="S19" s="86"/>
      <c r="T19" s="86"/>
    </row>
    <row r="20" spans="1:20" ht="18" customHeight="1" x14ac:dyDescent="0.3">
      <c r="A20" s="85" t="s">
        <v>58</v>
      </c>
      <c r="B20" s="85"/>
      <c r="C20" s="85"/>
      <c r="D20" s="85"/>
      <c r="E20" s="85"/>
      <c r="F20" s="85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</row>
  </sheetData>
  <mergeCells count="4">
    <mergeCell ref="A1:T1"/>
    <mergeCell ref="A18:I18"/>
    <mergeCell ref="A19:H19"/>
    <mergeCell ref="A20:F20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81회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2018-08-27T06:28:58Z</dcterms:created>
  <dcterms:modified xsi:type="dcterms:W3CDTF">2018-08-27T08:08:49Z</dcterms:modified>
</cp:coreProperties>
</file>